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7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<sst xmlns="http://schemas.openxmlformats.org/spreadsheetml/2006/main" count="125" uniqueCount="77">
  <si>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Cím</t>
  </si>
  <si>
    <t>Intézmény, feladat</t>
  </si>
  <si>
    <t>Közvetett</t>
  </si>
  <si>
    <t>Összesen</t>
  </si>
  <si>
    <t>Működési</t>
  </si>
  <si>
    <t>Átvett</t>
  </si>
  <si>
    <t>Központi</t>
  </si>
  <si>
    <t>kiadás</t>
  </si>
  <si>
    <t>bevétel</t>
  </si>
  <si>
    <t>pénze.</t>
  </si>
  <si>
    <t>támogat.</t>
  </si>
  <si>
    <t>Önkorm.</t>
  </si>
  <si>
    <t>támog.</t>
  </si>
  <si>
    <t>Létszám</t>
  </si>
  <si>
    <t>Bevétel</t>
  </si>
  <si>
    <t>közvetlen</t>
  </si>
  <si>
    <t>1000 Ft-ban</t>
  </si>
  <si>
    <t>3 1</t>
  </si>
  <si>
    <t>Általános iskola nevelés</t>
  </si>
  <si>
    <t xml:space="preserve">3 2 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</si>
  <si>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</si>
  <si>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</si>
  <si>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</si>
  <si>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</si>
  <si>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</si>
  <si>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</si>
  <si>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</si>
  <si>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Pénz.</t>
  </si>
  <si>
    <t>maradv.</t>
  </si>
  <si>
    <t>Fejl.</t>
  </si>
  <si>
    <t>átvett</t>
  </si>
  <si>
    <t xml:space="preserve">Felhalm. </t>
  </si>
  <si>
    <t xml:space="preserve">Költségek </t>
  </si>
  <si>
    <t>költség</t>
  </si>
  <si>
    <t>Sajátos nev. Iskolai nevelése</t>
  </si>
  <si>
    <t>Intézmény</t>
  </si>
  <si>
    <t>Költség</t>
  </si>
  <si>
    <t>alcím</t>
  </si>
  <si>
    <t>Feladat</t>
  </si>
  <si>
    <t>Szem.jell.</t>
  </si>
  <si>
    <t>Munka.a.</t>
  </si>
  <si>
    <t xml:space="preserve">Dologi </t>
  </si>
  <si>
    <t>Pénzbeni</t>
  </si>
  <si>
    <t>Pénzeszk.</t>
  </si>
  <si>
    <t>Tartalék</t>
  </si>
  <si>
    <t>Hitel</t>
  </si>
  <si>
    <t>mind-</t>
  </si>
  <si>
    <t>kiad.</t>
  </si>
  <si>
    <t>járulék</t>
  </si>
  <si>
    <t>ellátás</t>
  </si>
  <si>
    <t>átadás</t>
  </si>
  <si>
    <t>kiad.össz</t>
  </si>
  <si>
    <t>törl.</t>
  </si>
  <si>
    <t>össz.</t>
  </si>
  <si>
    <t>összesen</t>
  </si>
  <si>
    <t>3 4</t>
  </si>
  <si>
    <t>Iskolai intézményi étkezés</t>
  </si>
  <si>
    <t>Közvetett költség</t>
  </si>
  <si>
    <t>Iskolai int. étkezés összesen:</t>
  </si>
  <si>
    <t>Iskolai int. vagyon összesen:</t>
  </si>
  <si>
    <t>Általános isk.költség mindössz.</t>
  </si>
  <si>
    <t>Sajátos nev. igényű tan. Isk. nevelés</t>
  </si>
  <si>
    <t>1 6 3</t>
  </si>
  <si>
    <t>Napközis konyha</t>
  </si>
  <si>
    <t>Pénze.</t>
  </si>
  <si>
    <t>Tart.</t>
  </si>
  <si>
    <t>Fejlesz.</t>
  </si>
  <si>
    <t>fejl.kiad.</t>
  </si>
  <si>
    <t>össz..</t>
  </si>
  <si>
    <t>1. számú melléklet</t>
  </si>
  <si>
    <t xml:space="preserve"> Kiadás</t>
  </si>
  <si>
    <t>Sajátos nev. igényű tan. isk. okta.</t>
  </si>
  <si>
    <t>kiöltség</t>
  </si>
  <si>
    <t>Fejl.költs.</t>
  </si>
  <si>
    <t>Általános iskola intézményfenntartó társulás 2007. évi költségvetése</t>
  </si>
  <si>
    <t>Általános iskola intézményfenntartó társulás 2007. évi kiadása</t>
  </si>
  <si>
    <t>Általános iskola intézményfenntartó társulás 2007. évi bevétele és  költsége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</si>
</sst>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3" fontId="8" fillId="0" borderId="26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0" borderId="35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2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8515625" style="0" customWidth="1"/>
    <col min="2" max="2" width="24.7109375" style="0" bestFit="1" customWidth="1"/>
    <col min="3" max="3" width="8.57421875" style="0" customWidth="1"/>
    <col min="4" max="5" width="8.00390625" style="0" bestFit="1" customWidth="1"/>
    <col min="6" max="6" width="8.140625" style="0" bestFit="1" customWidth="1"/>
    <col min="7" max="7" width="8.57421875" style="0" bestFit="1" customWidth="1"/>
    <col min="8" max="8" width="7.28125" style="0" bestFit="1" customWidth="1"/>
    <col min="9" max="9" width="8.28125" style="0" bestFit="1" customWidth="1"/>
    <col min="10" max="10" width="8.421875" style="1" customWidth="1"/>
    <col min="11" max="11" width="7.00390625" style="0" bestFit="1" customWidth="1"/>
    <col min="12" max="12" width="8.421875" style="0" bestFit="1" customWidth="1"/>
    <col min="13" max="13" width="7.8515625" style="0" bestFit="1" customWidth="1"/>
    <col min="14" max="14" width="8.421875" style="0" customWidth="1"/>
  </cols>
  <sheetData>
    <row r="1" spans="1:14" s="3" customFormat="1" ht="13.5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3.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3" t="s">
        <v>69</v>
      </c>
      <c r="N2" s="23"/>
    </row>
    <row r="3" spans="1:16" s="19" customFormat="1" ht="14.2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 t="s">
        <v>16</v>
      </c>
      <c r="M3" s="26"/>
      <c r="N3" s="27"/>
      <c r="O3" s="17"/>
      <c r="P3" s="18"/>
    </row>
    <row r="4" spans="1:14" s="13" customFormat="1" ht="13.5">
      <c r="A4" s="28" t="s">
        <v>0</v>
      </c>
      <c r="B4" s="29" t="s">
        <v>35</v>
      </c>
      <c r="C4" s="30" t="s">
        <v>36</v>
      </c>
      <c r="D4" s="31"/>
      <c r="E4" s="30"/>
      <c r="F4" s="30"/>
      <c r="G4" s="30"/>
      <c r="H4" s="30"/>
      <c r="I4" s="30"/>
      <c r="J4" s="30"/>
      <c r="K4" s="30"/>
      <c r="L4" s="30"/>
      <c r="M4" s="32"/>
      <c r="N4" s="25"/>
    </row>
    <row r="5" spans="1:14" s="13" customFormat="1" ht="13.5">
      <c r="A5" s="33" t="s">
        <v>37</v>
      </c>
      <c r="B5" s="34" t="s">
        <v>38</v>
      </c>
      <c r="C5" s="25" t="s">
        <v>39</v>
      </c>
      <c r="D5" s="35" t="s">
        <v>40</v>
      </c>
      <c r="E5" s="25" t="s">
        <v>41</v>
      </c>
      <c r="F5" s="35" t="s">
        <v>42</v>
      </c>
      <c r="G5" s="25" t="s">
        <v>43</v>
      </c>
      <c r="H5" s="35" t="s">
        <v>44</v>
      </c>
      <c r="I5" s="25" t="s">
        <v>4</v>
      </c>
      <c r="J5" s="35" t="s">
        <v>45</v>
      </c>
      <c r="K5" s="25" t="s">
        <v>29</v>
      </c>
      <c r="L5" s="35" t="s">
        <v>73</v>
      </c>
      <c r="M5" s="36" t="s">
        <v>46</v>
      </c>
      <c r="N5" s="25"/>
    </row>
    <row r="6" spans="1:14" s="13" customFormat="1" ht="14.25" thickBot="1">
      <c r="A6" s="37"/>
      <c r="B6" s="38"/>
      <c r="C6" s="39" t="s">
        <v>47</v>
      </c>
      <c r="D6" s="38" t="s">
        <v>48</v>
      </c>
      <c r="E6" s="39" t="s">
        <v>7</v>
      </c>
      <c r="F6" s="38" t="s">
        <v>49</v>
      </c>
      <c r="G6" s="39" t="s">
        <v>50</v>
      </c>
      <c r="H6" s="38"/>
      <c r="I6" s="39" t="s">
        <v>51</v>
      </c>
      <c r="J6" s="38" t="s">
        <v>52</v>
      </c>
      <c r="K6" s="39" t="s">
        <v>72</v>
      </c>
      <c r="L6" s="38" t="s">
        <v>53</v>
      </c>
      <c r="M6" s="40" t="s">
        <v>54</v>
      </c>
      <c r="N6" s="25"/>
    </row>
    <row r="7" spans="1:14" s="8" customFormat="1" ht="14.25" thickBot="1">
      <c r="A7" s="41" t="s">
        <v>17</v>
      </c>
      <c r="B7" s="42" t="s">
        <v>18</v>
      </c>
      <c r="C7" s="43">
        <v>64713</v>
      </c>
      <c r="D7" s="43">
        <v>20583</v>
      </c>
      <c r="E7" s="43">
        <v>8175</v>
      </c>
      <c r="F7" s="43">
        <v>0</v>
      </c>
      <c r="G7" s="44"/>
      <c r="H7" s="44"/>
      <c r="I7" s="44">
        <f>SUM(C7:H7)</f>
        <v>93471</v>
      </c>
      <c r="J7" s="44"/>
      <c r="K7" s="44"/>
      <c r="L7" s="44">
        <f>SUM(J7:K7)</f>
        <v>0</v>
      </c>
      <c r="M7" s="45">
        <f>I7+L7</f>
        <v>93471</v>
      </c>
      <c r="N7" s="27"/>
    </row>
    <row r="8" spans="1:14" s="9" customFormat="1" ht="14.25" thickBot="1">
      <c r="A8" s="46" t="s">
        <v>19</v>
      </c>
      <c r="B8" s="47" t="s">
        <v>71</v>
      </c>
      <c r="C8" s="48">
        <v>5926</v>
      </c>
      <c r="D8" s="48">
        <v>1919</v>
      </c>
      <c r="E8" s="48">
        <v>388</v>
      </c>
      <c r="F8" s="48"/>
      <c r="G8" s="49"/>
      <c r="H8" s="49"/>
      <c r="I8" s="44">
        <f aca="true" t="shared" si="0" ref="I8:I14">SUM(C8:H8)</f>
        <v>8233</v>
      </c>
      <c r="J8" s="49"/>
      <c r="K8" s="49"/>
      <c r="L8" s="49">
        <v>0</v>
      </c>
      <c r="M8" s="45">
        <f aca="true" t="shared" si="1" ref="M8:M14">I8+L8</f>
        <v>8233</v>
      </c>
      <c r="N8" s="27"/>
    </row>
    <row r="9" spans="1:14" s="9" customFormat="1" ht="14.25" thickBot="1">
      <c r="A9" s="50" t="s">
        <v>20</v>
      </c>
      <c r="B9" s="51" t="s">
        <v>21</v>
      </c>
      <c r="C9" s="52">
        <v>4081</v>
      </c>
      <c r="D9" s="52">
        <v>1297</v>
      </c>
      <c r="E9" s="52">
        <v>141</v>
      </c>
      <c r="F9" s="52"/>
      <c r="G9" s="53"/>
      <c r="H9" s="53"/>
      <c r="I9" s="44">
        <f t="shared" si="0"/>
        <v>5519</v>
      </c>
      <c r="J9" s="53"/>
      <c r="K9" s="53"/>
      <c r="L9" s="53">
        <v>0</v>
      </c>
      <c r="M9" s="45">
        <f t="shared" si="1"/>
        <v>5519</v>
      </c>
      <c r="N9" s="27"/>
    </row>
    <row r="10" spans="1:14" s="11" customFormat="1" ht="11.25" customHeight="1" thickBot="1">
      <c r="A10" s="41" t="s">
        <v>55</v>
      </c>
      <c r="B10" s="42" t="s">
        <v>56</v>
      </c>
      <c r="C10" s="43"/>
      <c r="D10" s="43"/>
      <c r="E10" s="43">
        <v>870</v>
      </c>
      <c r="F10" s="43"/>
      <c r="G10" s="43"/>
      <c r="H10" s="43"/>
      <c r="I10" s="44">
        <f t="shared" si="0"/>
        <v>870</v>
      </c>
      <c r="J10" s="44"/>
      <c r="K10" s="43"/>
      <c r="L10" s="43"/>
      <c r="M10" s="45">
        <f t="shared" si="1"/>
        <v>870</v>
      </c>
      <c r="N10" s="54"/>
    </row>
    <row r="11" spans="1:14" s="11" customFormat="1" ht="11.25" customHeight="1">
      <c r="A11" s="46"/>
      <c r="B11" s="47" t="s">
        <v>57</v>
      </c>
      <c r="C11" s="48">
        <v>4707</v>
      </c>
      <c r="D11" s="48">
        <v>1481</v>
      </c>
      <c r="E11" s="48">
        <v>8329</v>
      </c>
      <c r="F11" s="48"/>
      <c r="G11" s="48"/>
      <c r="H11" s="48"/>
      <c r="I11" s="44">
        <f t="shared" si="0"/>
        <v>14517</v>
      </c>
      <c r="J11" s="49"/>
      <c r="K11" s="48"/>
      <c r="L11" s="48">
        <v>0</v>
      </c>
      <c r="M11" s="45">
        <f t="shared" si="1"/>
        <v>14517</v>
      </c>
      <c r="N11" s="54"/>
    </row>
    <row r="12" spans="1:14" s="11" customFormat="1" ht="11.25" customHeight="1" thickBot="1">
      <c r="A12" s="50"/>
      <c r="B12" s="51" t="s">
        <v>58</v>
      </c>
      <c r="C12" s="52">
        <f>SUM(C10:C11)</f>
        <v>4707</v>
      </c>
      <c r="D12" s="52">
        <f aca="true" t="shared" si="2" ref="D12:M12">SUM(D10:D11)</f>
        <v>1481</v>
      </c>
      <c r="E12" s="52">
        <f t="shared" si="2"/>
        <v>9199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52">
        <f t="shared" si="2"/>
        <v>15387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52">
        <f t="shared" si="2"/>
        <v>15387</v>
      </c>
      <c r="N12" s="54"/>
    </row>
    <row r="13" spans="1:14" s="11" customFormat="1" ht="11.25" customHeight="1" thickBot="1">
      <c r="A13" s="41" t="s">
        <v>24</v>
      </c>
      <c r="B13" s="42" t="s">
        <v>25</v>
      </c>
      <c r="C13" s="43">
        <v>7462</v>
      </c>
      <c r="D13" s="43">
        <v>2423</v>
      </c>
      <c r="E13" s="43">
        <v>10593</v>
      </c>
      <c r="F13" s="43"/>
      <c r="G13" s="43"/>
      <c r="H13" s="43"/>
      <c r="I13" s="44">
        <f t="shared" si="0"/>
        <v>20478</v>
      </c>
      <c r="J13" s="44"/>
      <c r="K13" s="43"/>
      <c r="L13" s="43">
        <v>0</v>
      </c>
      <c r="M13" s="45">
        <f t="shared" si="1"/>
        <v>20478</v>
      </c>
      <c r="N13" s="54"/>
    </row>
    <row r="14" spans="1:14" s="11" customFormat="1" ht="11.25" customHeight="1">
      <c r="A14" s="46"/>
      <c r="B14" s="47" t="s">
        <v>57</v>
      </c>
      <c r="C14" s="48">
        <v>1182</v>
      </c>
      <c r="D14" s="48">
        <v>378</v>
      </c>
      <c r="E14" s="48">
        <v>224</v>
      </c>
      <c r="F14" s="48"/>
      <c r="G14" s="48"/>
      <c r="H14" s="48"/>
      <c r="I14" s="44">
        <f t="shared" si="0"/>
        <v>1784</v>
      </c>
      <c r="J14" s="49"/>
      <c r="K14" s="48"/>
      <c r="L14" s="48"/>
      <c r="M14" s="45">
        <f t="shared" si="1"/>
        <v>1784</v>
      </c>
      <c r="N14" s="54"/>
    </row>
    <row r="15" spans="1:14" s="11" customFormat="1" ht="11.25" customHeight="1" thickBot="1">
      <c r="A15" s="50"/>
      <c r="B15" s="51" t="s">
        <v>59</v>
      </c>
      <c r="C15" s="52">
        <f>SUM(C13:C14)</f>
        <v>8644</v>
      </c>
      <c r="D15" s="52">
        <f aca="true" t="shared" si="3" ref="D15:M15">SUM(D13:D14)</f>
        <v>2801</v>
      </c>
      <c r="E15" s="52">
        <f t="shared" si="3"/>
        <v>10817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22262</v>
      </c>
      <c r="J15" s="52">
        <f t="shared" si="3"/>
        <v>0</v>
      </c>
      <c r="K15" s="52">
        <f t="shared" si="3"/>
        <v>0</v>
      </c>
      <c r="L15" s="52">
        <f t="shared" si="3"/>
        <v>0</v>
      </c>
      <c r="M15" s="52">
        <f t="shared" si="3"/>
        <v>22262</v>
      </c>
      <c r="N15" s="54"/>
    </row>
    <row r="16" spans="1:14" s="11" customFormat="1" ht="11.25" customHeight="1">
      <c r="A16" s="55">
        <v>3</v>
      </c>
      <c r="B16" s="56" t="s">
        <v>26</v>
      </c>
      <c r="C16" s="57">
        <f>C7+C8+C9+C10+C13</f>
        <v>82182</v>
      </c>
      <c r="D16" s="57">
        <f aca="true" t="shared" si="4" ref="D16:M16">D7+D8+D9+D10+D13</f>
        <v>26222</v>
      </c>
      <c r="E16" s="57">
        <f t="shared" si="4"/>
        <v>20167</v>
      </c>
      <c r="F16" s="57">
        <f t="shared" si="4"/>
        <v>0</v>
      </c>
      <c r="G16" s="57">
        <f t="shared" si="4"/>
        <v>0</v>
      </c>
      <c r="H16" s="57">
        <f t="shared" si="4"/>
        <v>0</v>
      </c>
      <c r="I16" s="57">
        <f t="shared" si="4"/>
        <v>128571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7">
        <f t="shared" si="4"/>
        <v>128571</v>
      </c>
      <c r="N16" s="54"/>
    </row>
    <row r="17" spans="1:14" s="11" customFormat="1" ht="11.25" customHeight="1">
      <c r="A17" s="58"/>
      <c r="B17" s="59" t="s">
        <v>57</v>
      </c>
      <c r="C17" s="60">
        <f>C11+C14</f>
        <v>5889</v>
      </c>
      <c r="D17" s="60">
        <f aca="true" t="shared" si="5" ref="D17:M17">D11+D14</f>
        <v>1859</v>
      </c>
      <c r="E17" s="60">
        <f t="shared" si="5"/>
        <v>8553</v>
      </c>
      <c r="F17" s="60">
        <f t="shared" si="5"/>
        <v>0</v>
      </c>
      <c r="G17" s="60">
        <f t="shared" si="5"/>
        <v>0</v>
      </c>
      <c r="H17" s="60">
        <f t="shared" si="5"/>
        <v>0</v>
      </c>
      <c r="I17" s="60">
        <f t="shared" si="5"/>
        <v>16301</v>
      </c>
      <c r="J17" s="60">
        <f t="shared" si="5"/>
        <v>0</v>
      </c>
      <c r="K17" s="60">
        <f t="shared" si="5"/>
        <v>0</v>
      </c>
      <c r="L17" s="60">
        <f t="shared" si="5"/>
        <v>0</v>
      </c>
      <c r="M17" s="60">
        <f t="shared" si="5"/>
        <v>16301</v>
      </c>
      <c r="N17" s="54"/>
    </row>
    <row r="18" spans="1:14" s="11" customFormat="1" ht="11.25" customHeight="1" thickBot="1">
      <c r="A18" s="61"/>
      <c r="B18" s="62" t="s">
        <v>60</v>
      </c>
      <c r="C18" s="63">
        <f>SUM(C16:C17)</f>
        <v>88071</v>
      </c>
      <c r="D18" s="63">
        <f aca="true" t="shared" si="6" ref="D18:M18">SUM(D16:D17)</f>
        <v>28081</v>
      </c>
      <c r="E18" s="63">
        <f t="shared" si="6"/>
        <v>28720</v>
      </c>
      <c r="F18" s="63">
        <f t="shared" si="6"/>
        <v>0</v>
      </c>
      <c r="G18" s="63">
        <f t="shared" si="6"/>
        <v>0</v>
      </c>
      <c r="H18" s="63">
        <f t="shared" si="6"/>
        <v>0</v>
      </c>
      <c r="I18" s="63">
        <f t="shared" si="6"/>
        <v>144872</v>
      </c>
      <c r="J18" s="63">
        <f t="shared" si="6"/>
        <v>0</v>
      </c>
      <c r="K18" s="63">
        <f t="shared" si="6"/>
        <v>0</v>
      </c>
      <c r="L18" s="63">
        <f t="shared" si="6"/>
        <v>0</v>
      </c>
      <c r="M18" s="63">
        <f t="shared" si="6"/>
        <v>144872</v>
      </c>
      <c r="N18" s="54"/>
    </row>
    <row r="19" spans="1:14" s="11" customFormat="1" ht="11.25" customHeight="1">
      <c r="A19" s="64"/>
      <c r="B19" s="64"/>
      <c r="C19" s="65"/>
      <c r="D19" s="65"/>
      <c r="E19" s="65"/>
      <c r="F19" s="64"/>
      <c r="G19" s="64"/>
      <c r="H19" s="64"/>
      <c r="I19" s="65"/>
      <c r="J19" s="66"/>
      <c r="K19" s="64"/>
      <c r="L19" s="64"/>
      <c r="M19" s="65"/>
      <c r="N19" s="54"/>
    </row>
    <row r="20" spans="1:14" s="20" customFormat="1" ht="11.25" customHeight="1">
      <c r="A20" s="67" t="s">
        <v>75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54"/>
    </row>
    <row r="21" spans="1:14" s="11" customFormat="1" ht="11.25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 t="s">
        <v>16</v>
      </c>
      <c r="M21" s="26"/>
      <c r="N21" s="54"/>
    </row>
    <row r="22" spans="1:14" s="10" customFormat="1" ht="11.25" customHeight="1">
      <c r="A22" s="68" t="s">
        <v>0</v>
      </c>
      <c r="B22" s="69" t="s">
        <v>35</v>
      </c>
      <c r="C22" s="70" t="s">
        <v>70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54"/>
    </row>
    <row r="23" spans="1:14" s="10" customFormat="1" ht="11.25" customHeight="1">
      <c r="A23" s="73" t="s">
        <v>37</v>
      </c>
      <c r="B23" s="25" t="s">
        <v>38</v>
      </c>
      <c r="C23" s="35" t="s">
        <v>39</v>
      </c>
      <c r="D23" s="25" t="s">
        <v>40</v>
      </c>
      <c r="E23" s="35" t="s">
        <v>41</v>
      </c>
      <c r="F23" s="25" t="s">
        <v>42</v>
      </c>
      <c r="G23" s="35" t="s">
        <v>64</v>
      </c>
      <c r="H23" s="25" t="s">
        <v>65</v>
      </c>
      <c r="I23" s="35" t="s">
        <v>4</v>
      </c>
      <c r="J23" s="25" t="s">
        <v>45</v>
      </c>
      <c r="K23" s="35" t="s">
        <v>66</v>
      </c>
      <c r="L23" s="25" t="s">
        <v>67</v>
      </c>
      <c r="M23" s="36" t="s">
        <v>46</v>
      </c>
      <c r="N23" s="54"/>
    </row>
    <row r="24" spans="1:14" s="10" customFormat="1" ht="11.25" customHeight="1" thickBot="1">
      <c r="A24" s="74"/>
      <c r="B24" s="39"/>
      <c r="C24" s="38" t="s">
        <v>47</v>
      </c>
      <c r="D24" s="39" t="s">
        <v>48</v>
      </c>
      <c r="E24" s="38" t="s">
        <v>7</v>
      </c>
      <c r="F24" s="39" t="s">
        <v>49</v>
      </c>
      <c r="G24" s="38" t="s">
        <v>50</v>
      </c>
      <c r="H24" s="39"/>
      <c r="I24" s="38" t="s">
        <v>51</v>
      </c>
      <c r="J24" s="39" t="s">
        <v>52</v>
      </c>
      <c r="K24" s="38" t="s">
        <v>7</v>
      </c>
      <c r="L24" s="39" t="s">
        <v>68</v>
      </c>
      <c r="M24" s="40" t="s">
        <v>54</v>
      </c>
      <c r="N24" s="54"/>
    </row>
    <row r="25" spans="1:14" s="10" customFormat="1" ht="11.25" customHeight="1">
      <c r="A25" s="75" t="s">
        <v>17</v>
      </c>
      <c r="B25" s="76" t="s">
        <v>18</v>
      </c>
      <c r="C25" s="77">
        <f aca="true" t="shared" si="7" ref="C25:E28">C7</f>
        <v>64713</v>
      </c>
      <c r="D25" s="77">
        <f t="shared" si="7"/>
        <v>20583</v>
      </c>
      <c r="E25" s="77">
        <f t="shared" si="7"/>
        <v>8175</v>
      </c>
      <c r="F25" s="77"/>
      <c r="G25" s="77"/>
      <c r="H25" s="77"/>
      <c r="I25" s="77">
        <f aca="true" t="shared" si="8" ref="I25:I30">SUM(C25:H25)</f>
        <v>93471</v>
      </c>
      <c r="J25" s="77"/>
      <c r="K25" s="77"/>
      <c r="L25" s="77"/>
      <c r="M25" s="77">
        <f>M7</f>
        <v>93471</v>
      </c>
      <c r="N25" s="54"/>
    </row>
    <row r="26" spans="1:14" s="10" customFormat="1" ht="11.25" customHeight="1">
      <c r="A26" s="46" t="s">
        <v>19</v>
      </c>
      <c r="B26" s="47" t="s">
        <v>61</v>
      </c>
      <c r="C26" s="48">
        <f t="shared" si="7"/>
        <v>5926</v>
      </c>
      <c r="D26" s="48">
        <f t="shared" si="7"/>
        <v>1919</v>
      </c>
      <c r="E26" s="48">
        <f t="shared" si="7"/>
        <v>388</v>
      </c>
      <c r="F26" s="48"/>
      <c r="G26" s="48"/>
      <c r="H26" s="48"/>
      <c r="I26" s="77">
        <f t="shared" si="8"/>
        <v>8233</v>
      </c>
      <c r="J26" s="48"/>
      <c r="K26" s="48"/>
      <c r="L26" s="48"/>
      <c r="M26" s="48">
        <f>M8</f>
        <v>8233</v>
      </c>
      <c r="N26" s="54"/>
    </row>
    <row r="27" spans="1:14" s="10" customFormat="1" ht="11.25" customHeight="1">
      <c r="A27" s="46" t="s">
        <v>20</v>
      </c>
      <c r="B27" s="47" t="s">
        <v>21</v>
      </c>
      <c r="C27" s="48">
        <f t="shared" si="7"/>
        <v>4081</v>
      </c>
      <c r="D27" s="48">
        <f t="shared" si="7"/>
        <v>1297</v>
      </c>
      <c r="E27" s="48">
        <f t="shared" si="7"/>
        <v>141</v>
      </c>
      <c r="F27" s="48"/>
      <c r="G27" s="48"/>
      <c r="H27" s="48"/>
      <c r="I27" s="77">
        <f t="shared" si="8"/>
        <v>5519</v>
      </c>
      <c r="J27" s="48"/>
      <c r="K27" s="48"/>
      <c r="L27" s="48"/>
      <c r="M27" s="48">
        <f>M9</f>
        <v>5519</v>
      </c>
      <c r="N27" s="54"/>
    </row>
    <row r="28" spans="1:14" s="10" customFormat="1" ht="11.25" customHeight="1">
      <c r="A28" s="46" t="s">
        <v>55</v>
      </c>
      <c r="B28" s="47" t="s">
        <v>56</v>
      </c>
      <c r="C28" s="48">
        <f t="shared" si="7"/>
        <v>0</v>
      </c>
      <c r="D28" s="48">
        <f t="shared" si="7"/>
        <v>0</v>
      </c>
      <c r="E28" s="48">
        <f t="shared" si="7"/>
        <v>870</v>
      </c>
      <c r="F28" s="48"/>
      <c r="G28" s="48"/>
      <c r="H28" s="48"/>
      <c r="I28" s="77">
        <f t="shared" si="8"/>
        <v>870</v>
      </c>
      <c r="J28" s="48"/>
      <c r="K28" s="48"/>
      <c r="L28" s="48"/>
      <c r="M28" s="48">
        <f>M10</f>
        <v>870</v>
      </c>
      <c r="N28" s="54"/>
    </row>
    <row r="29" spans="1:14" s="10" customFormat="1" ht="11.25" customHeight="1">
      <c r="A29" s="46" t="s">
        <v>24</v>
      </c>
      <c r="B29" s="47" t="s">
        <v>25</v>
      </c>
      <c r="C29" s="48">
        <f>C13</f>
        <v>7462</v>
      </c>
      <c r="D29" s="48">
        <f>D13</f>
        <v>2423</v>
      </c>
      <c r="E29" s="48">
        <f>E13</f>
        <v>10593</v>
      </c>
      <c r="F29" s="48"/>
      <c r="G29" s="48"/>
      <c r="H29" s="48"/>
      <c r="I29" s="77">
        <f t="shared" si="8"/>
        <v>20478</v>
      </c>
      <c r="J29" s="48"/>
      <c r="K29" s="48"/>
      <c r="L29" s="48"/>
      <c r="M29" s="48">
        <f>M13</f>
        <v>20478</v>
      </c>
      <c r="N29" s="54"/>
    </row>
    <row r="30" spans="1:14" s="10" customFormat="1" ht="11.25" customHeight="1" thickBot="1">
      <c r="A30" s="78" t="s">
        <v>62</v>
      </c>
      <c r="B30" s="79" t="s">
        <v>63</v>
      </c>
      <c r="C30" s="80">
        <v>8128</v>
      </c>
      <c r="D30" s="80">
        <v>2557</v>
      </c>
      <c r="E30" s="80">
        <v>14783</v>
      </c>
      <c r="F30" s="80"/>
      <c r="G30" s="80"/>
      <c r="H30" s="80"/>
      <c r="I30" s="77">
        <f t="shared" si="8"/>
        <v>25468</v>
      </c>
      <c r="J30" s="81"/>
      <c r="K30" s="80"/>
      <c r="L30" s="80"/>
      <c r="M30" s="82">
        <f>I30+L30</f>
        <v>25468</v>
      </c>
      <c r="N30" s="54"/>
    </row>
    <row r="31" spans="1:14" s="10" customFormat="1" ht="14.25" thickBot="1">
      <c r="A31" s="83">
        <v>3</v>
      </c>
      <c r="B31" s="84" t="s">
        <v>26</v>
      </c>
      <c r="C31" s="85">
        <f>SUM(C25:C30)</f>
        <v>90310</v>
      </c>
      <c r="D31" s="85">
        <f aca="true" t="shared" si="9" ref="D31:M31">SUM(D25:D30)</f>
        <v>28779</v>
      </c>
      <c r="E31" s="85">
        <f t="shared" si="9"/>
        <v>34950</v>
      </c>
      <c r="F31" s="85">
        <f t="shared" si="9"/>
        <v>0</v>
      </c>
      <c r="G31" s="85">
        <f t="shared" si="9"/>
        <v>0</v>
      </c>
      <c r="H31" s="85">
        <f t="shared" si="9"/>
        <v>0</v>
      </c>
      <c r="I31" s="85">
        <f t="shared" si="9"/>
        <v>154039</v>
      </c>
      <c r="J31" s="85">
        <f t="shared" si="9"/>
        <v>0</v>
      </c>
      <c r="K31" s="85">
        <f t="shared" si="9"/>
        <v>0</v>
      </c>
      <c r="L31" s="85">
        <f t="shared" si="9"/>
        <v>0</v>
      </c>
      <c r="M31" s="85">
        <f t="shared" si="9"/>
        <v>154039</v>
      </c>
      <c r="N31" s="54"/>
    </row>
    <row r="32" spans="1:14" s="10" customFormat="1" ht="13.5">
      <c r="A32" s="86"/>
      <c r="B32" s="86"/>
      <c r="C32" s="86"/>
      <c r="D32" s="86"/>
      <c r="E32" s="86"/>
      <c r="F32" s="54"/>
      <c r="G32" s="54"/>
      <c r="H32" s="54"/>
      <c r="I32" s="54"/>
      <c r="J32" s="27"/>
      <c r="K32" s="54"/>
      <c r="L32" s="54"/>
      <c r="M32" s="54"/>
      <c r="N32" s="54"/>
    </row>
    <row r="33" spans="1:14" s="3" customFormat="1" ht="13.5">
      <c r="A33" s="67" t="s">
        <v>76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s="6" customFormat="1" ht="14.25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26" t="s">
        <v>16</v>
      </c>
      <c r="N34" s="26"/>
    </row>
    <row r="35" spans="1:14" s="14" customFormat="1" ht="13.5">
      <c r="A35" s="88"/>
      <c r="B35" s="89"/>
      <c r="C35" s="90" t="s">
        <v>32</v>
      </c>
      <c r="D35" s="91"/>
      <c r="E35" s="91"/>
      <c r="F35" s="91"/>
      <c r="G35" s="91" t="s">
        <v>14</v>
      </c>
      <c r="H35" s="91"/>
      <c r="I35" s="91"/>
      <c r="J35" s="91"/>
      <c r="K35" s="91"/>
      <c r="L35" s="91"/>
      <c r="M35" s="89"/>
      <c r="N35" s="92"/>
    </row>
    <row r="36" spans="1:14" s="15" customFormat="1" ht="13.5">
      <c r="A36" s="93" t="s">
        <v>0</v>
      </c>
      <c r="B36" s="94" t="s">
        <v>1</v>
      </c>
      <c r="C36" s="95" t="s">
        <v>15</v>
      </c>
      <c r="D36" s="96" t="s">
        <v>31</v>
      </c>
      <c r="E36" s="95" t="s">
        <v>2</v>
      </c>
      <c r="F36" s="96" t="s">
        <v>3</v>
      </c>
      <c r="G36" s="95" t="s">
        <v>4</v>
      </c>
      <c r="H36" s="96" t="s">
        <v>5</v>
      </c>
      <c r="I36" s="95" t="s">
        <v>27</v>
      </c>
      <c r="J36" s="97" t="s">
        <v>6</v>
      </c>
      <c r="K36" s="95" t="s">
        <v>29</v>
      </c>
      <c r="L36" s="96" t="s">
        <v>3</v>
      </c>
      <c r="M36" s="94" t="s">
        <v>11</v>
      </c>
      <c r="N36" s="98" t="s">
        <v>13</v>
      </c>
    </row>
    <row r="37" spans="1:14" s="15" customFormat="1" ht="14.25" thickBot="1">
      <c r="A37" s="99"/>
      <c r="B37" s="100"/>
      <c r="C37" s="101" t="s">
        <v>33</v>
      </c>
      <c r="D37" s="100" t="s">
        <v>7</v>
      </c>
      <c r="E37" s="101" t="s">
        <v>33</v>
      </c>
      <c r="F37" s="100"/>
      <c r="G37" s="101" t="s">
        <v>8</v>
      </c>
      <c r="H37" s="100" t="s">
        <v>9</v>
      </c>
      <c r="I37" s="101" t="s">
        <v>28</v>
      </c>
      <c r="J37" s="102" t="s">
        <v>10</v>
      </c>
      <c r="K37" s="101" t="s">
        <v>30</v>
      </c>
      <c r="L37" s="100"/>
      <c r="M37" s="100" t="s">
        <v>12</v>
      </c>
      <c r="N37" s="103"/>
    </row>
    <row r="38" spans="1:16" s="5" customFormat="1" ht="13.5">
      <c r="A38" s="75" t="s">
        <v>17</v>
      </c>
      <c r="B38" s="76" t="s">
        <v>18</v>
      </c>
      <c r="C38" s="77">
        <f>M25</f>
        <v>93471</v>
      </c>
      <c r="D38" s="77"/>
      <c r="E38" s="77"/>
      <c r="F38" s="77">
        <f>SUM(C38:E38)</f>
        <v>93471</v>
      </c>
      <c r="G38" s="104"/>
      <c r="H38" s="104">
        <v>10617</v>
      </c>
      <c r="I38" s="104"/>
      <c r="J38" s="104">
        <v>66312</v>
      </c>
      <c r="K38" s="104"/>
      <c r="L38" s="104">
        <f>SUM(G38:K38)</f>
        <v>76929</v>
      </c>
      <c r="M38" s="104">
        <f aca="true" t="shared" si="10" ref="M38:M43">F38-L38</f>
        <v>16542</v>
      </c>
      <c r="N38" s="105">
        <v>22</v>
      </c>
      <c r="P38" s="7"/>
    </row>
    <row r="39" spans="1:16" s="5" customFormat="1" ht="13.5">
      <c r="A39" s="46" t="s">
        <v>19</v>
      </c>
      <c r="B39" s="47" t="s">
        <v>34</v>
      </c>
      <c r="C39" s="77">
        <f>M26</f>
        <v>8233</v>
      </c>
      <c r="D39" s="48"/>
      <c r="E39" s="48"/>
      <c r="F39" s="48">
        <f>SUM(C39:E39)</f>
        <v>8233</v>
      </c>
      <c r="G39" s="49"/>
      <c r="H39" s="49"/>
      <c r="I39" s="49"/>
      <c r="J39" s="49">
        <v>6113</v>
      </c>
      <c r="K39" s="49"/>
      <c r="L39" s="49">
        <f>SUM(G39:K39)</f>
        <v>6113</v>
      </c>
      <c r="M39" s="49">
        <f t="shared" si="10"/>
        <v>2120</v>
      </c>
      <c r="N39" s="106">
        <v>1</v>
      </c>
      <c r="P39" s="7"/>
    </row>
    <row r="40" spans="1:16" s="5" customFormat="1" ht="13.5">
      <c r="A40" s="46" t="s">
        <v>20</v>
      </c>
      <c r="B40" s="47" t="s">
        <v>21</v>
      </c>
      <c r="C40" s="77">
        <f>M27</f>
        <v>5519</v>
      </c>
      <c r="D40" s="48"/>
      <c r="E40" s="48"/>
      <c r="F40" s="48">
        <f>SUM(C40:E40)</f>
        <v>5519</v>
      </c>
      <c r="G40" s="49"/>
      <c r="H40" s="49"/>
      <c r="I40" s="49"/>
      <c r="J40" s="49">
        <v>2346</v>
      </c>
      <c r="K40" s="49"/>
      <c r="L40" s="49">
        <f>SUM(G40:K40)</f>
        <v>2346</v>
      </c>
      <c r="M40" s="49">
        <f t="shared" si="10"/>
        <v>3173</v>
      </c>
      <c r="N40" s="106">
        <v>2</v>
      </c>
      <c r="P40" s="7"/>
    </row>
    <row r="41" spans="1:16" s="5" customFormat="1" ht="13.5">
      <c r="A41" s="46" t="s">
        <v>22</v>
      </c>
      <c r="B41" s="47" t="s">
        <v>23</v>
      </c>
      <c r="C41" s="77">
        <f>M28</f>
        <v>870</v>
      </c>
      <c r="D41" s="48"/>
      <c r="E41" s="48">
        <v>14517</v>
      </c>
      <c r="F41" s="48">
        <f>SUM(C41:E41)</f>
        <v>15387</v>
      </c>
      <c r="G41" s="49">
        <v>6376</v>
      </c>
      <c r="H41" s="49"/>
      <c r="I41" s="49"/>
      <c r="J41" s="49">
        <v>4400</v>
      </c>
      <c r="K41" s="49"/>
      <c r="L41" s="49">
        <f>SUM(G41:K41)</f>
        <v>10776</v>
      </c>
      <c r="M41" s="49">
        <f t="shared" si="10"/>
        <v>4611</v>
      </c>
      <c r="N41" s="106">
        <v>6</v>
      </c>
      <c r="P41" s="7"/>
    </row>
    <row r="42" spans="1:16" s="5" customFormat="1" ht="14.25" thickBot="1">
      <c r="A42" s="78" t="s">
        <v>24</v>
      </c>
      <c r="B42" s="79" t="s">
        <v>25</v>
      </c>
      <c r="C42" s="77">
        <f>M29</f>
        <v>20478</v>
      </c>
      <c r="D42" s="80"/>
      <c r="E42" s="80">
        <v>1784</v>
      </c>
      <c r="F42" s="80">
        <f>SUM(C42:E42)</f>
        <v>22262</v>
      </c>
      <c r="G42" s="81">
        <v>380</v>
      </c>
      <c r="H42" s="81"/>
      <c r="I42" s="81"/>
      <c r="J42" s="81"/>
      <c r="K42" s="81"/>
      <c r="L42" s="81">
        <f>SUM(G42:K42)</f>
        <v>380</v>
      </c>
      <c r="M42" s="81">
        <f t="shared" si="10"/>
        <v>21882</v>
      </c>
      <c r="N42" s="107">
        <v>5</v>
      </c>
      <c r="P42" s="7"/>
    </row>
    <row r="43" spans="1:16" s="4" customFormat="1" ht="14.25" thickBot="1">
      <c r="A43" s="83">
        <v>3</v>
      </c>
      <c r="B43" s="84" t="s">
        <v>26</v>
      </c>
      <c r="C43" s="85">
        <f aca="true" t="shared" si="11" ref="C43:L43">SUM(C38:C42)</f>
        <v>128571</v>
      </c>
      <c r="D43" s="85">
        <f t="shared" si="11"/>
        <v>0</v>
      </c>
      <c r="E43" s="85">
        <f t="shared" si="11"/>
        <v>16301</v>
      </c>
      <c r="F43" s="85">
        <f t="shared" si="11"/>
        <v>144872</v>
      </c>
      <c r="G43" s="108">
        <f t="shared" si="11"/>
        <v>6756</v>
      </c>
      <c r="H43" s="108">
        <f t="shared" si="11"/>
        <v>10617</v>
      </c>
      <c r="I43" s="108">
        <f t="shared" si="11"/>
        <v>0</v>
      </c>
      <c r="J43" s="108">
        <f t="shared" si="11"/>
        <v>79171</v>
      </c>
      <c r="K43" s="108">
        <f t="shared" si="11"/>
        <v>0</v>
      </c>
      <c r="L43" s="108">
        <f t="shared" si="11"/>
        <v>96544</v>
      </c>
      <c r="M43" s="108">
        <f t="shared" si="10"/>
        <v>48328</v>
      </c>
      <c r="N43" s="109">
        <f>SUM(N38:N42)</f>
        <v>36</v>
      </c>
      <c r="P43" s="7"/>
    </row>
    <row r="44" s="10" customFormat="1" ht="11.25">
      <c r="J44" s="16"/>
    </row>
    <row r="45" s="10" customFormat="1" ht="11.25">
      <c r="J45" s="16"/>
    </row>
    <row r="46" s="10" customFormat="1" ht="11.25">
      <c r="J46" s="16"/>
    </row>
    <row r="47" s="11" customFormat="1" ht="11.25">
      <c r="J47" s="12"/>
    </row>
    <row r="48" s="11" customFormat="1" ht="11.25">
      <c r="J48" s="12"/>
    </row>
    <row r="49" s="11" customFormat="1" ht="11.25">
      <c r="J49" s="12"/>
    </row>
    <row r="50" s="11" customFormat="1" ht="11.25">
      <c r="J50" s="12"/>
    </row>
    <row r="51" s="11" customFormat="1" ht="11.25">
      <c r="J51" s="12"/>
    </row>
    <row r="52" s="11" customFormat="1" ht="11.25">
      <c r="J52" s="12"/>
    </row>
    <row r="53" s="11" customFormat="1" ht="11.25">
      <c r="J53" s="12"/>
    </row>
    <row r="54" s="11" customFormat="1" ht="11.25">
      <c r="J54" s="12"/>
    </row>
    <row r="55" s="11" customFormat="1" ht="11.25">
      <c r="J55" s="12"/>
    </row>
    <row r="56" s="11" customFormat="1" ht="11.25">
      <c r="J56" s="12"/>
    </row>
    <row r="57" s="11" customFormat="1" ht="11.25">
      <c r="J57" s="12"/>
    </row>
    <row r="58" s="11" customFormat="1" ht="11.25">
      <c r="J58" s="12"/>
    </row>
    <row r="59" s="11" customFormat="1" ht="11.25">
      <c r="J59" s="12"/>
    </row>
    <row r="60" s="11" customFormat="1" ht="11.25">
      <c r="J60" s="12"/>
    </row>
    <row r="61" s="11" customFormat="1" ht="11.25">
      <c r="J61" s="12"/>
    </row>
    <row r="62" s="11" customFormat="1" ht="11.25">
      <c r="J62" s="12"/>
    </row>
    <row r="63" s="11" customFormat="1" ht="11.25">
      <c r="J63" s="12"/>
    </row>
    <row r="64" s="11" customFormat="1" ht="11.25">
      <c r="J64" s="12"/>
    </row>
    <row r="65" s="11" customFormat="1" ht="11.25">
      <c r="J65" s="12"/>
    </row>
    <row r="66" s="11" customFormat="1" ht="11.25">
      <c r="J66" s="12"/>
    </row>
    <row r="67" s="11" customFormat="1" ht="11.25">
      <c r="J67" s="12"/>
    </row>
    <row r="68" s="11" customFormat="1" ht="11.25">
      <c r="J68" s="12"/>
    </row>
    <row r="69" s="11" customFormat="1" ht="11.25">
      <c r="J69" s="12"/>
    </row>
    <row r="70" s="11" customFormat="1" ht="11.25">
      <c r="J70" s="12"/>
    </row>
    <row r="71" s="11" customFormat="1" ht="11.25">
      <c r="J71" s="12"/>
    </row>
    <row r="72" s="11" customFormat="1" ht="11.25">
      <c r="J72" s="12"/>
    </row>
    <row r="73" s="11" customFormat="1" ht="11.25">
      <c r="J73" s="12"/>
    </row>
    <row r="74" s="11" customFormat="1" ht="11.25">
      <c r="J74" s="12"/>
    </row>
    <row r="75" s="11" customFormat="1" ht="11.25">
      <c r="J75" s="12"/>
    </row>
    <row r="76" s="11" customFormat="1" ht="11.25">
      <c r="J76" s="12"/>
    </row>
    <row r="77" s="11" customFormat="1" ht="11.25">
      <c r="J77" s="12"/>
    </row>
    <row r="78" s="11" customFormat="1" ht="11.25">
      <c r="J78" s="12"/>
    </row>
    <row r="79" s="11" customFormat="1" ht="11.25">
      <c r="J79" s="12"/>
    </row>
    <row r="80" s="11" customFormat="1" ht="11.25">
      <c r="J80" s="12"/>
    </row>
    <row r="81" s="11" customFormat="1" ht="11.25">
      <c r="J81" s="12"/>
    </row>
    <row r="82" s="11" customFormat="1" ht="11.25">
      <c r="J82" s="12"/>
    </row>
    <row r="83" s="11" customFormat="1" ht="11.25">
      <c r="J83" s="12"/>
    </row>
    <row r="84" s="11" customFormat="1" ht="11.25">
      <c r="J84" s="12"/>
    </row>
    <row r="85" s="11" customFormat="1" ht="11.25">
      <c r="J85" s="12"/>
    </row>
    <row r="86" s="11" customFormat="1" ht="11.25">
      <c r="J86" s="12"/>
    </row>
    <row r="87" s="11" customFormat="1" ht="11.25">
      <c r="J87" s="12"/>
    </row>
    <row r="88" s="11" customFormat="1" ht="11.25">
      <c r="J88" s="12"/>
    </row>
    <row r="89" s="11" customFormat="1" ht="11.25">
      <c r="J89" s="12"/>
    </row>
    <row r="90" s="11" customFormat="1" ht="11.25">
      <c r="J90" s="12"/>
    </row>
    <row r="91" s="11" customFormat="1" ht="11.25">
      <c r="J91" s="12"/>
    </row>
    <row r="92" s="11" customFormat="1" ht="11.25">
      <c r="J92" s="12"/>
    </row>
    <row r="93" s="11" customFormat="1" ht="11.25">
      <c r="J93" s="12"/>
    </row>
    <row r="94" s="11" customFormat="1" ht="11.25">
      <c r="J94" s="12"/>
    </row>
    <row r="95" s="11" customFormat="1" ht="11.25">
      <c r="J95" s="12"/>
    </row>
    <row r="96" s="11" customFormat="1" ht="11.25">
      <c r="J96" s="12"/>
    </row>
    <row r="97" s="11" customFormat="1" ht="11.25">
      <c r="J97" s="12"/>
    </row>
    <row r="98" s="11" customFormat="1" ht="11.25">
      <c r="J98" s="12"/>
    </row>
    <row r="99" s="11" customFormat="1" ht="11.25">
      <c r="J99" s="12"/>
    </row>
    <row r="100" s="11" customFormat="1" ht="11.25">
      <c r="J100" s="12"/>
    </row>
    <row r="101" s="11" customFormat="1" ht="11.25">
      <c r="J101" s="12"/>
    </row>
    <row r="102" s="11" customFormat="1" ht="11.25">
      <c r="J102" s="12"/>
    </row>
    <row r="103" s="11" customFormat="1" ht="11.25">
      <c r="J103" s="12"/>
    </row>
    <row r="104" s="11" customFormat="1" ht="11.25">
      <c r="J104" s="12"/>
    </row>
    <row r="105" s="11" customFormat="1" ht="11.25">
      <c r="J105" s="12"/>
    </row>
    <row r="106" s="11" customFormat="1" ht="11.25">
      <c r="J106" s="12"/>
    </row>
    <row r="107" s="11" customFormat="1" ht="11.25">
      <c r="J107" s="12"/>
    </row>
    <row r="108" s="11" customFormat="1" ht="11.25">
      <c r="J108" s="12"/>
    </row>
    <row r="109" s="11" customFormat="1" ht="11.25">
      <c r="J109" s="12"/>
    </row>
    <row r="110" s="11" customFormat="1" ht="11.25">
      <c r="J110" s="12"/>
    </row>
    <row r="111" s="11" customFormat="1" ht="11.25">
      <c r="J111" s="12"/>
    </row>
    <row r="112" s="11" customFormat="1" ht="11.25">
      <c r="J112" s="12"/>
    </row>
    <row r="113" s="11" customFormat="1" ht="11.25">
      <c r="J113" s="12"/>
    </row>
    <row r="114" s="11" customFormat="1" ht="11.25">
      <c r="J114" s="12"/>
    </row>
    <row r="115" s="11" customFormat="1" ht="11.25">
      <c r="J115" s="12"/>
    </row>
    <row r="116" s="11" customFormat="1" ht="11.25">
      <c r="J116" s="12"/>
    </row>
    <row r="117" s="11" customFormat="1" ht="11.25">
      <c r="J117" s="12"/>
    </row>
    <row r="118" s="11" customFormat="1" ht="11.25">
      <c r="J118" s="12"/>
    </row>
    <row r="119" s="11" customFormat="1" ht="11.25">
      <c r="J119" s="12"/>
    </row>
    <row r="120" s="11" customFormat="1" ht="11.25">
      <c r="J120" s="12"/>
    </row>
    <row r="121" s="11" customFormat="1" ht="11.25">
      <c r="J121" s="12"/>
    </row>
    <row r="122" s="11" customFormat="1" ht="11.25">
      <c r="J122" s="12"/>
    </row>
    <row r="123" s="11" customFormat="1" ht="11.25">
      <c r="J123" s="12"/>
    </row>
    <row r="124" s="11" customFormat="1" ht="11.25">
      <c r="J124" s="12"/>
    </row>
    <row r="125" s="11" customFormat="1" ht="11.25">
      <c r="J125" s="12"/>
    </row>
    <row r="126" s="11" customFormat="1" ht="11.25">
      <c r="J126" s="12"/>
    </row>
    <row r="127" s="11" customFormat="1" ht="11.25">
      <c r="J127" s="12"/>
    </row>
    <row r="128" s="11" customFormat="1" ht="11.25">
      <c r="J128" s="12"/>
    </row>
    <row r="129" s="11" customFormat="1" ht="11.25">
      <c r="J129" s="12"/>
    </row>
    <row r="130" s="11" customFormat="1" ht="11.25">
      <c r="J130" s="12"/>
    </row>
    <row r="131" s="11" customFormat="1" ht="11.25">
      <c r="J131" s="12"/>
    </row>
    <row r="132" s="11" customFormat="1" ht="11.25">
      <c r="J132" s="12"/>
    </row>
    <row r="133" s="11" customFormat="1" ht="11.25">
      <c r="J133" s="12"/>
    </row>
    <row r="134" s="11" customFormat="1" ht="11.25">
      <c r="J134" s="12"/>
    </row>
    <row r="135" s="11" customFormat="1" ht="11.25">
      <c r="J135" s="12"/>
    </row>
    <row r="136" s="11" customFormat="1" ht="11.25">
      <c r="J136" s="12"/>
    </row>
    <row r="137" s="11" customFormat="1" ht="11.25">
      <c r="J137" s="12"/>
    </row>
    <row r="138" s="11" customFormat="1" ht="11.25">
      <c r="J138" s="12"/>
    </row>
    <row r="139" s="11" customFormat="1" ht="11.25">
      <c r="J139" s="12"/>
    </row>
    <row r="140" s="11" customFormat="1" ht="11.25">
      <c r="J140" s="12"/>
    </row>
    <row r="141" s="11" customFormat="1" ht="11.25">
      <c r="J141" s="12"/>
    </row>
    <row r="142" s="11" customFormat="1" ht="11.25">
      <c r="J142" s="12"/>
    </row>
    <row r="143" s="11" customFormat="1" ht="11.25">
      <c r="J143" s="12"/>
    </row>
    <row r="144" s="11" customFormat="1" ht="11.25">
      <c r="J144" s="12"/>
    </row>
    <row r="145" s="11" customFormat="1" ht="11.25">
      <c r="J145" s="12"/>
    </row>
    <row r="146" s="11" customFormat="1" ht="11.25">
      <c r="J146" s="12"/>
    </row>
    <row r="147" s="11" customFormat="1" ht="11.25">
      <c r="J147" s="12"/>
    </row>
    <row r="148" s="11" customFormat="1" ht="11.25">
      <c r="J148" s="12"/>
    </row>
    <row r="149" s="11" customFormat="1" ht="11.25">
      <c r="J149" s="12"/>
    </row>
    <row r="150" s="11" customFormat="1" ht="11.25">
      <c r="J150" s="12"/>
    </row>
    <row r="151" s="11" customFormat="1" ht="11.25">
      <c r="J151" s="12"/>
    </row>
    <row r="152" s="11" customFormat="1" ht="11.25">
      <c r="J152" s="12"/>
    </row>
    <row r="153" s="11" customFormat="1" ht="11.25">
      <c r="J153" s="12"/>
    </row>
    <row r="154" s="11" customFormat="1" ht="11.25">
      <c r="J154" s="12"/>
    </row>
    <row r="155" s="11" customFormat="1" ht="11.25">
      <c r="J155" s="12"/>
    </row>
    <row r="156" s="11" customFormat="1" ht="11.25">
      <c r="J156" s="12"/>
    </row>
    <row r="157" s="11" customFormat="1" ht="11.25">
      <c r="J157" s="12"/>
    </row>
    <row r="158" s="11" customFormat="1" ht="11.25">
      <c r="J158" s="12"/>
    </row>
    <row r="159" s="11" customFormat="1" ht="11.25">
      <c r="J159" s="12"/>
    </row>
    <row r="160" s="11" customFormat="1" ht="11.25">
      <c r="J160" s="12"/>
    </row>
    <row r="161" s="11" customFormat="1" ht="11.25">
      <c r="J161" s="12"/>
    </row>
    <row r="162" s="11" customFormat="1" ht="11.25">
      <c r="J162" s="12"/>
    </row>
    <row r="163" s="11" customFormat="1" ht="11.25">
      <c r="J163" s="12"/>
    </row>
    <row r="164" s="11" customFormat="1" ht="11.25">
      <c r="J164" s="12"/>
    </row>
    <row r="165" s="11" customFormat="1" ht="11.25">
      <c r="J165" s="12"/>
    </row>
    <row r="166" s="11" customFormat="1" ht="11.25">
      <c r="J166" s="12"/>
    </row>
    <row r="167" s="11" customFormat="1" ht="11.25">
      <c r="J167" s="12"/>
    </row>
    <row r="168" s="11" customFormat="1" ht="11.25">
      <c r="J168" s="12"/>
    </row>
    <row r="169" s="11" customFormat="1" ht="11.25">
      <c r="J169" s="12"/>
    </row>
    <row r="170" s="11" customFormat="1" ht="11.25">
      <c r="J170" s="12"/>
    </row>
    <row r="171" s="11" customFormat="1" ht="11.25">
      <c r="J171" s="12"/>
    </row>
    <row r="172" s="11" customFormat="1" ht="11.25">
      <c r="J172" s="12"/>
    </row>
    <row r="173" s="11" customFormat="1" ht="11.25">
      <c r="J173" s="12"/>
    </row>
    <row r="174" s="11" customFormat="1" ht="11.25">
      <c r="J174" s="12"/>
    </row>
    <row r="175" s="11" customFormat="1" ht="11.25">
      <c r="J175" s="12"/>
    </row>
    <row r="176" s="11" customFormat="1" ht="11.25">
      <c r="J176" s="12"/>
    </row>
    <row r="177" s="11" customFormat="1" ht="11.25">
      <c r="J177" s="12"/>
    </row>
    <row r="178" s="11" customFormat="1" ht="11.25">
      <c r="J178" s="12"/>
    </row>
    <row r="179" s="11" customFormat="1" ht="11.25">
      <c r="J179" s="12"/>
    </row>
    <row r="180" s="11" customFormat="1" ht="11.25">
      <c r="J180" s="12"/>
    </row>
    <row r="181" s="11" customFormat="1" ht="11.25">
      <c r="J181" s="12"/>
    </row>
    <row r="182" s="11" customFormat="1" ht="11.25">
      <c r="J182" s="12"/>
    </row>
    <row r="183" s="11" customFormat="1" ht="11.25">
      <c r="J183" s="12"/>
    </row>
    <row r="184" s="11" customFormat="1" ht="11.25">
      <c r="J184" s="12"/>
    </row>
    <row r="185" s="11" customFormat="1" ht="11.25">
      <c r="J185" s="12"/>
    </row>
    <row r="186" s="11" customFormat="1" ht="11.25">
      <c r="J186" s="12"/>
    </row>
    <row r="187" s="11" customFormat="1" ht="11.25">
      <c r="J187" s="12"/>
    </row>
    <row r="188" s="11" customFormat="1" ht="11.25">
      <c r="J188" s="12"/>
    </row>
    <row r="189" s="11" customFormat="1" ht="11.25">
      <c r="J189" s="12"/>
    </row>
    <row r="190" s="11" customFormat="1" ht="11.25">
      <c r="J190" s="12"/>
    </row>
    <row r="191" s="11" customFormat="1" ht="11.25">
      <c r="J191" s="12"/>
    </row>
    <row r="192" s="11" customFormat="1" ht="11.25">
      <c r="J192" s="12"/>
    </row>
    <row r="193" s="11" customFormat="1" ht="11.25">
      <c r="J193" s="12"/>
    </row>
    <row r="194" s="11" customFormat="1" ht="11.25">
      <c r="J194" s="12"/>
    </row>
    <row r="195" s="11" customFormat="1" ht="11.25">
      <c r="J195" s="12"/>
    </row>
    <row r="196" s="11" customFormat="1" ht="11.25">
      <c r="J196" s="12"/>
    </row>
    <row r="197" s="11" customFormat="1" ht="11.25">
      <c r="J197" s="12"/>
    </row>
    <row r="198" s="11" customFormat="1" ht="11.25">
      <c r="J198" s="12"/>
    </row>
    <row r="199" s="11" customFormat="1" ht="11.25">
      <c r="J199" s="12"/>
    </row>
    <row r="200" s="11" customFormat="1" ht="11.25">
      <c r="J200" s="12"/>
    </row>
    <row r="201" s="11" customFormat="1" ht="11.25">
      <c r="J201" s="12"/>
    </row>
    <row r="202" s="11" customFormat="1" ht="11.25">
      <c r="J202" s="12"/>
    </row>
    <row r="203" s="11" customFormat="1" ht="11.25">
      <c r="J203" s="12"/>
    </row>
    <row r="204" s="11" customFormat="1" ht="11.25">
      <c r="J204" s="12"/>
    </row>
    <row r="205" s="11" customFormat="1" ht="11.25">
      <c r="J205" s="12"/>
    </row>
    <row r="206" s="11" customFormat="1" ht="11.25">
      <c r="J206" s="12"/>
    </row>
    <row r="207" s="11" customFormat="1" ht="11.25">
      <c r="J207" s="12"/>
    </row>
    <row r="208" s="11" customFormat="1" ht="11.25">
      <c r="J208" s="12"/>
    </row>
    <row r="209" s="11" customFormat="1" ht="11.25">
      <c r="J209" s="12"/>
    </row>
    <row r="210" s="11" customFormat="1" ht="11.25">
      <c r="J210" s="12"/>
    </row>
    <row r="211" s="11" customFormat="1" ht="11.25">
      <c r="J211" s="12"/>
    </row>
    <row r="212" s="11" customFormat="1" ht="11.25">
      <c r="J212" s="12"/>
    </row>
    <row r="213" s="11" customFormat="1" ht="11.25">
      <c r="J213" s="12"/>
    </row>
    <row r="214" s="11" customFormat="1" ht="11.25">
      <c r="J214" s="12"/>
    </row>
    <row r="215" s="11" customFormat="1" ht="11.25">
      <c r="J215" s="12"/>
    </row>
    <row r="216" s="11" customFormat="1" ht="11.25">
      <c r="J216" s="12"/>
    </row>
    <row r="217" s="11" customFormat="1" ht="11.25">
      <c r="J217" s="12"/>
    </row>
    <row r="218" s="11" customFormat="1" ht="11.25">
      <c r="J218" s="12"/>
    </row>
    <row r="219" s="11" customFormat="1" ht="11.25">
      <c r="J219" s="12"/>
    </row>
    <row r="220" s="11" customFormat="1" ht="11.25">
      <c r="J220" s="12"/>
    </row>
    <row r="221" s="11" customFormat="1" ht="11.25">
      <c r="J221" s="12"/>
    </row>
    <row r="222" s="11" customFormat="1" ht="11.25">
      <c r="J222" s="12"/>
    </row>
    <row r="223" s="11" customFormat="1" ht="11.25">
      <c r="J223" s="12"/>
    </row>
    <row r="224" s="11" customFormat="1" ht="11.25">
      <c r="J224" s="12"/>
    </row>
    <row r="225" s="11" customFormat="1" ht="11.25">
      <c r="J225" s="12"/>
    </row>
    <row r="226" s="11" customFormat="1" ht="11.25">
      <c r="J226" s="12"/>
    </row>
    <row r="227" s="11" customFormat="1" ht="11.25">
      <c r="J227" s="12"/>
    </row>
    <row r="228" s="11" customFormat="1" ht="11.25">
      <c r="J228" s="12"/>
    </row>
    <row r="229" s="11" customFormat="1" ht="11.25">
      <c r="J229" s="12"/>
    </row>
    <row r="230" s="11" customFormat="1" ht="11.25">
      <c r="J230" s="12"/>
    </row>
    <row r="231" s="11" customFormat="1" ht="11.25">
      <c r="J231" s="12"/>
    </row>
    <row r="232" s="11" customFormat="1" ht="11.25">
      <c r="J232" s="12"/>
    </row>
    <row r="233" s="11" customFormat="1" ht="11.25">
      <c r="J233" s="12"/>
    </row>
    <row r="234" s="11" customFormat="1" ht="11.25">
      <c r="J234" s="12"/>
    </row>
    <row r="235" s="11" customFormat="1" ht="11.25">
      <c r="J235" s="12"/>
    </row>
    <row r="236" s="11" customFormat="1" ht="11.25">
      <c r="J236" s="12"/>
    </row>
    <row r="237" s="11" customFormat="1" ht="11.25">
      <c r="J237" s="12"/>
    </row>
    <row r="238" s="11" customFormat="1" ht="11.25">
      <c r="J238" s="12"/>
    </row>
    <row r="239" s="11" customFormat="1" ht="11.25">
      <c r="J239" s="12"/>
    </row>
    <row r="240" s="11" customFormat="1" ht="11.25">
      <c r="J240" s="12"/>
    </row>
    <row r="241" s="11" customFormat="1" ht="11.25">
      <c r="J241" s="12"/>
    </row>
    <row r="242" s="11" customFormat="1" ht="11.25">
      <c r="J242" s="12"/>
    </row>
    <row r="243" s="11" customFormat="1" ht="11.25">
      <c r="J243" s="12"/>
    </row>
    <row r="244" s="11" customFormat="1" ht="11.25">
      <c r="J244" s="12"/>
    </row>
    <row r="245" s="11" customFormat="1" ht="11.25">
      <c r="J245" s="12"/>
    </row>
    <row r="246" s="11" customFormat="1" ht="11.25">
      <c r="J246" s="12"/>
    </row>
    <row r="247" s="11" customFormat="1" ht="11.25">
      <c r="J247" s="12"/>
    </row>
    <row r="248" s="11" customFormat="1" ht="11.25">
      <c r="J248" s="12"/>
    </row>
    <row r="249" s="11" customFormat="1" ht="11.25">
      <c r="J249" s="12"/>
    </row>
    <row r="250" s="11" customFormat="1" ht="11.25">
      <c r="J250" s="12"/>
    </row>
    <row r="251" s="11" customFormat="1" ht="11.25">
      <c r="J251" s="12"/>
    </row>
    <row r="252" s="11" customFormat="1" ht="11.25">
      <c r="J252" s="12"/>
    </row>
    <row r="253" s="11" customFormat="1" ht="11.25">
      <c r="J253" s="12"/>
    </row>
    <row r="254" s="11" customFormat="1" ht="11.25">
      <c r="J254" s="12"/>
    </row>
    <row r="255" s="11" customFormat="1" ht="11.25">
      <c r="J255" s="12"/>
    </row>
    <row r="256" s="11" customFormat="1" ht="11.25">
      <c r="J256" s="12"/>
    </row>
    <row r="257" s="11" customFormat="1" ht="11.25">
      <c r="J257" s="12"/>
    </row>
    <row r="258" s="11" customFormat="1" ht="11.25">
      <c r="J258" s="12"/>
    </row>
    <row r="259" s="11" customFormat="1" ht="11.25">
      <c r="J259" s="12"/>
    </row>
    <row r="260" s="11" customFormat="1" ht="11.25">
      <c r="J260" s="12"/>
    </row>
    <row r="261" s="11" customFormat="1" ht="11.25">
      <c r="J261" s="12"/>
    </row>
    <row r="262" s="11" customFormat="1" ht="11.25">
      <c r="J262" s="12"/>
    </row>
    <row r="263" s="11" customFormat="1" ht="11.25">
      <c r="J263" s="12"/>
    </row>
    <row r="264" s="11" customFormat="1" ht="11.25">
      <c r="J264" s="12"/>
    </row>
    <row r="265" s="11" customFormat="1" ht="11.25">
      <c r="J265" s="12"/>
    </row>
    <row r="266" s="11" customFormat="1" ht="11.25">
      <c r="J266" s="12"/>
    </row>
    <row r="267" s="11" customFormat="1" ht="11.25">
      <c r="J267" s="12"/>
    </row>
    <row r="268" s="11" customFormat="1" ht="11.25">
      <c r="J268" s="12"/>
    </row>
    <row r="269" s="11" customFormat="1" ht="11.25">
      <c r="J269" s="12"/>
    </row>
    <row r="270" s="11" customFormat="1" ht="11.25">
      <c r="J270" s="12"/>
    </row>
    <row r="271" s="11" customFormat="1" ht="11.25">
      <c r="J271" s="12"/>
    </row>
    <row r="272" s="11" customFormat="1" ht="11.25">
      <c r="J272" s="12"/>
    </row>
    <row r="273" s="11" customFormat="1" ht="11.25">
      <c r="J273" s="12"/>
    </row>
    <row r="274" s="11" customFormat="1" ht="11.25">
      <c r="J274" s="12"/>
    </row>
    <row r="275" s="11" customFormat="1" ht="11.25">
      <c r="J275" s="12"/>
    </row>
    <row r="276" s="11" customFormat="1" ht="11.25">
      <c r="J276" s="12"/>
    </row>
    <row r="277" s="11" customFormat="1" ht="11.25">
      <c r="J277" s="12"/>
    </row>
    <row r="278" s="11" customFormat="1" ht="11.25">
      <c r="J278" s="12"/>
    </row>
    <row r="279" s="11" customFormat="1" ht="11.25">
      <c r="J279" s="12"/>
    </row>
    <row r="280" s="11" customFormat="1" ht="11.25">
      <c r="J280" s="12"/>
    </row>
    <row r="281" s="11" customFormat="1" ht="11.25">
      <c r="J281" s="12"/>
    </row>
    <row r="282" s="11" customFormat="1" ht="11.25">
      <c r="J282" s="12"/>
    </row>
    <row r="283" s="11" customFormat="1" ht="11.25">
      <c r="J283" s="12"/>
    </row>
    <row r="284" s="11" customFormat="1" ht="11.25">
      <c r="J284" s="12"/>
    </row>
    <row r="285" s="11" customFormat="1" ht="11.25">
      <c r="J285" s="12"/>
    </row>
    <row r="286" s="11" customFormat="1" ht="11.25">
      <c r="J286" s="12"/>
    </row>
    <row r="287" s="11" customFormat="1" ht="11.25">
      <c r="J287" s="12"/>
    </row>
    <row r="288" s="11" customFormat="1" ht="11.25">
      <c r="J288" s="12"/>
    </row>
    <row r="289" s="11" customFormat="1" ht="11.25">
      <c r="J289" s="12"/>
    </row>
    <row r="290" s="11" customFormat="1" ht="11.25">
      <c r="J290" s="12"/>
    </row>
    <row r="291" s="11" customFormat="1" ht="11.25">
      <c r="J291" s="12"/>
    </row>
    <row r="292" s="11" customFormat="1" ht="11.25">
      <c r="J292" s="12"/>
    </row>
    <row r="293" s="11" customFormat="1" ht="11.25">
      <c r="J293" s="12"/>
    </row>
    <row r="294" s="11" customFormat="1" ht="11.25">
      <c r="J294" s="12"/>
    </row>
    <row r="295" s="11" customFormat="1" ht="11.25">
      <c r="J295" s="12"/>
    </row>
    <row r="296" s="11" customFormat="1" ht="11.25">
      <c r="J296" s="12"/>
    </row>
    <row r="297" s="11" customFormat="1" ht="11.25">
      <c r="J297" s="12"/>
    </row>
    <row r="298" s="11" customFormat="1" ht="11.25">
      <c r="J298" s="12"/>
    </row>
    <row r="299" s="11" customFormat="1" ht="11.25">
      <c r="J299" s="12"/>
    </row>
    <row r="300" s="11" customFormat="1" ht="11.25">
      <c r="J300" s="12"/>
    </row>
    <row r="301" s="11" customFormat="1" ht="11.25">
      <c r="J301" s="12"/>
    </row>
    <row r="302" s="11" customFormat="1" ht="11.25">
      <c r="J302" s="12"/>
    </row>
    <row r="303" s="11" customFormat="1" ht="11.25">
      <c r="J303" s="12"/>
    </row>
    <row r="304" s="11" customFormat="1" ht="11.25">
      <c r="J304" s="12"/>
    </row>
    <row r="305" s="11" customFormat="1" ht="11.25">
      <c r="J305" s="12"/>
    </row>
    <row r="306" s="11" customFormat="1" ht="11.25">
      <c r="J306" s="12"/>
    </row>
    <row r="307" s="11" customFormat="1" ht="11.25">
      <c r="J307" s="12"/>
    </row>
    <row r="308" s="11" customFormat="1" ht="11.25">
      <c r="J308" s="12"/>
    </row>
    <row r="309" s="11" customFormat="1" ht="11.25">
      <c r="J309" s="12"/>
    </row>
    <row r="310" s="11" customFormat="1" ht="11.25">
      <c r="J310" s="12"/>
    </row>
    <row r="311" s="11" customFormat="1" ht="11.25">
      <c r="J311" s="12"/>
    </row>
    <row r="312" s="11" customFormat="1" ht="11.25">
      <c r="J312" s="12"/>
    </row>
    <row r="313" s="11" customFormat="1" ht="11.25">
      <c r="J313" s="12"/>
    </row>
    <row r="314" s="11" customFormat="1" ht="11.25">
      <c r="J314" s="12"/>
    </row>
    <row r="315" s="11" customFormat="1" ht="11.25">
      <c r="J315" s="12"/>
    </row>
    <row r="316" s="11" customFormat="1" ht="11.25">
      <c r="J316" s="12"/>
    </row>
    <row r="317" s="11" customFormat="1" ht="11.25">
      <c r="J317" s="12"/>
    </row>
    <row r="318" s="11" customFormat="1" ht="11.25">
      <c r="J318" s="12"/>
    </row>
    <row r="319" s="11" customFormat="1" ht="11.25">
      <c r="J319" s="12"/>
    </row>
    <row r="320" s="11" customFormat="1" ht="11.25">
      <c r="J320" s="12"/>
    </row>
    <row r="321" s="11" customFormat="1" ht="11.25">
      <c r="J321" s="12"/>
    </row>
    <row r="322" s="11" customFormat="1" ht="11.25">
      <c r="J322" s="12"/>
    </row>
    <row r="323" s="11" customFormat="1" ht="11.25">
      <c r="J323" s="12"/>
    </row>
    <row r="324" s="11" customFormat="1" ht="11.25">
      <c r="J324" s="12"/>
    </row>
    <row r="325" s="11" customFormat="1" ht="11.25">
      <c r="J325" s="12"/>
    </row>
    <row r="326" s="11" customFormat="1" ht="11.25">
      <c r="J326" s="12"/>
    </row>
    <row r="327" s="11" customFormat="1" ht="11.25">
      <c r="J327" s="12"/>
    </row>
    <row r="328" s="11" customFormat="1" ht="11.25">
      <c r="J328" s="12"/>
    </row>
    <row r="329" s="11" customFormat="1" ht="11.25">
      <c r="J329" s="12"/>
    </row>
    <row r="330" s="11" customFormat="1" ht="11.25">
      <c r="J330" s="12"/>
    </row>
    <row r="331" s="11" customFormat="1" ht="11.25">
      <c r="J331" s="12"/>
    </row>
    <row r="332" s="11" customFormat="1" ht="11.25">
      <c r="J332" s="12"/>
    </row>
    <row r="333" s="11" customFormat="1" ht="11.25">
      <c r="J333" s="12"/>
    </row>
    <row r="334" s="11" customFormat="1" ht="11.25">
      <c r="J334" s="12"/>
    </row>
    <row r="335" s="11" customFormat="1" ht="11.25">
      <c r="J335" s="12"/>
    </row>
    <row r="336" s="11" customFormat="1" ht="11.25">
      <c r="J336" s="12"/>
    </row>
    <row r="337" s="11" customFormat="1" ht="11.25">
      <c r="J337" s="12"/>
    </row>
    <row r="338" s="11" customFormat="1" ht="11.25">
      <c r="J338" s="12"/>
    </row>
    <row r="339" s="11" customFormat="1" ht="11.25">
      <c r="J339" s="12"/>
    </row>
    <row r="340" s="11" customFormat="1" ht="11.25">
      <c r="J340" s="12"/>
    </row>
    <row r="341" s="11" customFormat="1" ht="11.25">
      <c r="J341" s="12"/>
    </row>
    <row r="342" s="11" customFormat="1" ht="11.25">
      <c r="J342" s="12"/>
    </row>
    <row r="343" s="11" customFormat="1" ht="11.25">
      <c r="J343" s="12"/>
    </row>
    <row r="344" s="11" customFormat="1" ht="11.25">
      <c r="J344" s="12"/>
    </row>
    <row r="345" s="11" customFormat="1" ht="11.25">
      <c r="J345" s="12"/>
    </row>
    <row r="346" s="11" customFormat="1" ht="11.25">
      <c r="J346" s="12"/>
    </row>
    <row r="347" s="11" customFormat="1" ht="11.25">
      <c r="J347" s="12"/>
    </row>
    <row r="348" s="11" customFormat="1" ht="11.25">
      <c r="J348" s="12"/>
    </row>
    <row r="349" s="11" customFormat="1" ht="11.25">
      <c r="J349" s="12"/>
    </row>
    <row r="350" s="11" customFormat="1" ht="11.25">
      <c r="J350" s="12"/>
    </row>
    <row r="351" s="11" customFormat="1" ht="11.25">
      <c r="J351" s="12"/>
    </row>
    <row r="352" s="11" customFormat="1" ht="11.25">
      <c r="J352" s="12"/>
    </row>
    <row r="353" s="11" customFormat="1" ht="11.25">
      <c r="J353" s="12"/>
    </row>
    <row r="354" s="11" customFormat="1" ht="11.25">
      <c r="J354" s="12"/>
    </row>
    <row r="355" s="11" customFormat="1" ht="11.25">
      <c r="J355" s="12"/>
    </row>
    <row r="356" s="11" customFormat="1" ht="11.25">
      <c r="J356" s="12"/>
    </row>
    <row r="357" s="11" customFormat="1" ht="11.25">
      <c r="J357" s="12"/>
    </row>
    <row r="358" s="11" customFormat="1" ht="11.25">
      <c r="J358" s="12"/>
    </row>
    <row r="359" s="11" customFormat="1" ht="11.25">
      <c r="J359" s="12"/>
    </row>
    <row r="360" s="11" customFormat="1" ht="11.25">
      <c r="J360" s="12"/>
    </row>
    <row r="361" s="11" customFormat="1" ht="11.25">
      <c r="J361" s="12"/>
    </row>
    <row r="362" s="11" customFormat="1" ht="11.25">
      <c r="J362" s="12"/>
    </row>
    <row r="363" s="11" customFormat="1" ht="11.25">
      <c r="J363" s="12"/>
    </row>
    <row r="364" s="11" customFormat="1" ht="11.25">
      <c r="J364" s="12"/>
    </row>
    <row r="365" s="11" customFormat="1" ht="11.25">
      <c r="J365" s="12"/>
    </row>
    <row r="366" s="11" customFormat="1" ht="11.25">
      <c r="J366" s="12"/>
    </row>
    <row r="367" s="11" customFormat="1" ht="11.25">
      <c r="J367" s="12"/>
    </row>
    <row r="368" s="11" customFormat="1" ht="11.25">
      <c r="J368" s="12"/>
    </row>
    <row r="369" s="11" customFormat="1" ht="11.25">
      <c r="J369" s="12"/>
    </row>
    <row r="370" s="11" customFormat="1" ht="11.25">
      <c r="J370" s="12"/>
    </row>
    <row r="371" s="11" customFormat="1" ht="11.25">
      <c r="J371" s="12"/>
    </row>
    <row r="372" s="11" customFormat="1" ht="11.25">
      <c r="J372" s="12"/>
    </row>
    <row r="373" s="11" customFormat="1" ht="11.25">
      <c r="J373" s="12"/>
    </row>
    <row r="374" s="11" customFormat="1" ht="11.25">
      <c r="J374" s="12"/>
    </row>
    <row r="375" s="11" customFormat="1" ht="11.25">
      <c r="J375" s="12"/>
    </row>
    <row r="376" s="11" customFormat="1" ht="11.25">
      <c r="J376" s="12"/>
    </row>
    <row r="377" s="11" customFormat="1" ht="11.25">
      <c r="J377" s="12"/>
    </row>
    <row r="378" s="11" customFormat="1" ht="11.25">
      <c r="J378" s="12"/>
    </row>
    <row r="379" s="11" customFormat="1" ht="11.25">
      <c r="J379" s="12"/>
    </row>
    <row r="380" s="11" customFormat="1" ht="11.25">
      <c r="J380" s="12"/>
    </row>
    <row r="381" s="11" customFormat="1" ht="11.25">
      <c r="J381" s="12"/>
    </row>
    <row r="382" s="11" customFormat="1" ht="11.25">
      <c r="J382" s="12"/>
    </row>
    <row r="383" s="11" customFormat="1" ht="11.25">
      <c r="J383" s="12"/>
    </row>
    <row r="384" s="11" customFormat="1" ht="11.25">
      <c r="J384" s="12"/>
    </row>
    <row r="385" s="11" customFormat="1" ht="11.25">
      <c r="J385" s="12"/>
    </row>
    <row r="386" s="11" customFormat="1" ht="11.25">
      <c r="J386" s="12"/>
    </row>
    <row r="387" s="11" customFormat="1" ht="11.25">
      <c r="J387" s="12"/>
    </row>
    <row r="388" s="11" customFormat="1" ht="11.25">
      <c r="J388" s="12"/>
    </row>
    <row r="389" s="11" customFormat="1" ht="11.25">
      <c r="J389" s="12"/>
    </row>
    <row r="390" s="11" customFormat="1" ht="11.25">
      <c r="J390" s="12"/>
    </row>
    <row r="391" s="11" customFormat="1" ht="11.25">
      <c r="J391" s="12"/>
    </row>
    <row r="392" s="11" customFormat="1" ht="11.25">
      <c r="J392" s="12"/>
    </row>
    <row r="393" s="11" customFormat="1" ht="11.25">
      <c r="J393" s="12"/>
    </row>
    <row r="394" s="11" customFormat="1" ht="11.25">
      <c r="J394" s="12"/>
    </row>
    <row r="395" s="11" customFormat="1" ht="11.25">
      <c r="J395" s="12"/>
    </row>
    <row r="396" s="11" customFormat="1" ht="11.25">
      <c r="J396" s="12"/>
    </row>
    <row r="397" s="11" customFormat="1" ht="11.25">
      <c r="J397" s="12"/>
    </row>
    <row r="398" s="11" customFormat="1" ht="11.25">
      <c r="J398" s="12"/>
    </row>
    <row r="399" s="11" customFormat="1" ht="11.25">
      <c r="J399" s="12"/>
    </row>
    <row r="400" s="11" customFormat="1" ht="11.25">
      <c r="J400" s="12"/>
    </row>
    <row r="401" s="11" customFormat="1" ht="11.25">
      <c r="J401" s="12"/>
    </row>
    <row r="402" s="11" customFormat="1" ht="11.25">
      <c r="J402" s="12"/>
    </row>
    <row r="403" s="11" customFormat="1" ht="11.25">
      <c r="J403" s="12"/>
    </row>
    <row r="404" s="11" customFormat="1" ht="11.25">
      <c r="J404" s="12"/>
    </row>
    <row r="405" s="11" customFormat="1" ht="11.25">
      <c r="J405" s="12"/>
    </row>
    <row r="406" s="11" customFormat="1" ht="11.25">
      <c r="J406" s="12"/>
    </row>
    <row r="407" s="11" customFormat="1" ht="11.25">
      <c r="J407" s="12"/>
    </row>
    <row r="408" s="11" customFormat="1" ht="11.25">
      <c r="J408" s="12"/>
    </row>
    <row r="409" s="11" customFormat="1" ht="11.25">
      <c r="J409" s="12"/>
    </row>
    <row r="410" s="11" customFormat="1" ht="11.25">
      <c r="J410" s="12"/>
    </row>
    <row r="411" s="11" customFormat="1" ht="11.25">
      <c r="J411" s="12"/>
    </row>
    <row r="412" s="11" customFormat="1" ht="11.25">
      <c r="J412" s="12"/>
    </row>
    <row r="413" s="11" customFormat="1" ht="11.25">
      <c r="J413" s="12"/>
    </row>
    <row r="414" s="11" customFormat="1" ht="11.25">
      <c r="J414" s="12"/>
    </row>
    <row r="415" s="11" customFormat="1" ht="11.25">
      <c r="J415" s="12"/>
    </row>
    <row r="416" s="11" customFormat="1" ht="11.25">
      <c r="J416" s="12"/>
    </row>
    <row r="417" s="11" customFormat="1" ht="11.25">
      <c r="J417" s="12"/>
    </row>
    <row r="418" s="11" customFormat="1" ht="11.25">
      <c r="J418" s="12"/>
    </row>
    <row r="419" s="11" customFormat="1" ht="11.25">
      <c r="J419" s="12"/>
    </row>
    <row r="420" s="11" customFormat="1" ht="11.25">
      <c r="J420" s="12"/>
    </row>
    <row r="421" s="11" customFormat="1" ht="11.25">
      <c r="J421" s="12"/>
    </row>
    <row r="422" s="11" customFormat="1" ht="11.25">
      <c r="J422" s="12"/>
    </row>
    <row r="423" s="11" customFormat="1" ht="11.25">
      <c r="J423" s="12"/>
    </row>
    <row r="424" s="11" customFormat="1" ht="11.25">
      <c r="J424" s="12"/>
    </row>
    <row r="425" s="11" customFormat="1" ht="11.25">
      <c r="J425" s="12"/>
    </row>
    <row r="426" s="11" customFormat="1" ht="11.25">
      <c r="J426" s="12"/>
    </row>
    <row r="427" s="11" customFormat="1" ht="11.25">
      <c r="J427" s="12"/>
    </row>
    <row r="428" s="11" customFormat="1" ht="11.25">
      <c r="J428" s="12"/>
    </row>
    <row r="429" s="11" customFormat="1" ht="11.25">
      <c r="J429" s="12"/>
    </row>
    <row r="430" s="11" customFormat="1" ht="11.25">
      <c r="J430" s="12"/>
    </row>
    <row r="431" s="11" customFormat="1" ht="11.25">
      <c r="J431" s="12"/>
    </row>
    <row r="432" s="11" customFormat="1" ht="11.25">
      <c r="J432" s="12"/>
    </row>
    <row r="433" s="11" customFormat="1" ht="11.25">
      <c r="J433" s="12"/>
    </row>
    <row r="434" s="11" customFormat="1" ht="11.25">
      <c r="J434" s="12"/>
    </row>
    <row r="435" s="11" customFormat="1" ht="11.25">
      <c r="J435" s="12"/>
    </row>
    <row r="436" s="11" customFormat="1" ht="11.25">
      <c r="J436" s="12"/>
    </row>
    <row r="437" s="11" customFormat="1" ht="11.25">
      <c r="J437" s="12"/>
    </row>
    <row r="438" s="11" customFormat="1" ht="11.25">
      <c r="J438" s="12"/>
    </row>
    <row r="439" s="11" customFormat="1" ht="11.25">
      <c r="J439" s="12"/>
    </row>
    <row r="440" s="11" customFormat="1" ht="11.25">
      <c r="J440" s="12"/>
    </row>
    <row r="441" s="11" customFormat="1" ht="11.25">
      <c r="J441" s="12"/>
    </row>
    <row r="442" s="11" customFormat="1" ht="11.25">
      <c r="J442" s="12"/>
    </row>
    <row r="443" s="11" customFormat="1" ht="11.25">
      <c r="J443" s="12"/>
    </row>
    <row r="444" s="11" customFormat="1" ht="11.25">
      <c r="J444" s="12"/>
    </row>
    <row r="445" s="11" customFormat="1" ht="11.25">
      <c r="J445" s="12"/>
    </row>
    <row r="446" s="11" customFormat="1" ht="11.25">
      <c r="J446" s="12"/>
    </row>
    <row r="447" s="11" customFormat="1" ht="11.25">
      <c r="J447" s="12"/>
    </row>
    <row r="448" s="11" customFormat="1" ht="11.25">
      <c r="J448" s="12"/>
    </row>
    <row r="449" s="11" customFormat="1" ht="11.25">
      <c r="J449" s="12"/>
    </row>
    <row r="450" s="11" customFormat="1" ht="11.25">
      <c r="J450" s="12"/>
    </row>
    <row r="451" s="11" customFormat="1" ht="11.25">
      <c r="J451" s="12"/>
    </row>
    <row r="452" s="11" customFormat="1" ht="11.25">
      <c r="J452" s="12"/>
    </row>
    <row r="453" s="11" customFormat="1" ht="11.25">
      <c r="J453" s="12"/>
    </row>
    <row r="454" s="11" customFormat="1" ht="11.25">
      <c r="J454" s="12"/>
    </row>
    <row r="455" s="11" customFormat="1" ht="11.25">
      <c r="J455" s="12"/>
    </row>
    <row r="456" s="11" customFormat="1" ht="11.25">
      <c r="J456" s="12"/>
    </row>
    <row r="457" s="11" customFormat="1" ht="11.25">
      <c r="J457" s="12"/>
    </row>
    <row r="458" s="11" customFormat="1" ht="11.25">
      <c r="J458" s="12"/>
    </row>
    <row r="459" s="11" customFormat="1" ht="11.25">
      <c r="J459" s="12"/>
    </row>
    <row r="460" s="11" customFormat="1" ht="11.25">
      <c r="J460" s="12"/>
    </row>
    <row r="461" s="11" customFormat="1" ht="11.25">
      <c r="J461" s="12"/>
    </row>
    <row r="462" s="11" customFormat="1" ht="11.25">
      <c r="J462" s="12"/>
    </row>
    <row r="463" s="11" customFormat="1" ht="11.25">
      <c r="J463" s="12"/>
    </row>
    <row r="464" s="11" customFormat="1" ht="11.25">
      <c r="J464" s="12"/>
    </row>
    <row r="465" s="11" customFormat="1" ht="11.25">
      <c r="J465" s="12"/>
    </row>
    <row r="466" s="11" customFormat="1" ht="11.25">
      <c r="J466" s="12"/>
    </row>
    <row r="467" s="11" customFormat="1" ht="11.25">
      <c r="J467" s="12"/>
    </row>
    <row r="468" s="11" customFormat="1" ht="11.25">
      <c r="J468" s="12"/>
    </row>
    <row r="469" s="11" customFormat="1" ht="11.25">
      <c r="J469" s="12"/>
    </row>
    <row r="470" s="11" customFormat="1" ht="11.25">
      <c r="J470" s="12"/>
    </row>
    <row r="471" s="11" customFormat="1" ht="11.25">
      <c r="J471" s="12"/>
    </row>
    <row r="472" s="11" customFormat="1" ht="11.25">
      <c r="J472" s="12"/>
    </row>
    <row r="473" s="11" customFormat="1" ht="11.25">
      <c r="J473" s="12"/>
    </row>
    <row r="474" s="11" customFormat="1" ht="11.25">
      <c r="J474" s="12"/>
    </row>
    <row r="475" s="11" customFormat="1" ht="11.25">
      <c r="J475" s="12"/>
    </row>
    <row r="476" s="11" customFormat="1" ht="11.25">
      <c r="J476" s="12"/>
    </row>
    <row r="477" s="11" customFormat="1" ht="11.25">
      <c r="J477" s="12"/>
    </row>
    <row r="478" s="11" customFormat="1" ht="11.25">
      <c r="J478" s="12"/>
    </row>
    <row r="479" s="11" customFormat="1" ht="11.25">
      <c r="J479" s="12"/>
    </row>
    <row r="480" s="11" customFormat="1" ht="11.25">
      <c r="J480" s="12"/>
    </row>
    <row r="481" s="11" customFormat="1" ht="11.25">
      <c r="J481" s="12"/>
    </row>
    <row r="482" s="11" customFormat="1" ht="11.25">
      <c r="J482" s="12"/>
    </row>
    <row r="483" s="11" customFormat="1" ht="11.25">
      <c r="J483" s="12"/>
    </row>
    <row r="484" s="11" customFormat="1" ht="11.25">
      <c r="J484" s="12"/>
    </row>
    <row r="485" s="11" customFormat="1" ht="11.25">
      <c r="J485" s="12"/>
    </row>
    <row r="486" s="11" customFormat="1" ht="11.25">
      <c r="J486" s="12"/>
    </row>
    <row r="487" s="11" customFormat="1" ht="11.25">
      <c r="J487" s="12"/>
    </row>
    <row r="488" s="11" customFormat="1" ht="11.25">
      <c r="J488" s="12"/>
    </row>
    <row r="489" s="11" customFormat="1" ht="11.25">
      <c r="J489" s="12"/>
    </row>
    <row r="490" s="11" customFormat="1" ht="11.25">
      <c r="J490" s="12"/>
    </row>
    <row r="491" s="11" customFormat="1" ht="11.25">
      <c r="J491" s="12"/>
    </row>
    <row r="492" s="11" customFormat="1" ht="11.25">
      <c r="J492" s="12"/>
    </row>
    <row r="493" s="11" customFormat="1" ht="11.25">
      <c r="J493" s="12"/>
    </row>
    <row r="494" s="11" customFormat="1" ht="11.25">
      <c r="J494" s="12"/>
    </row>
    <row r="495" s="11" customFormat="1" ht="11.25">
      <c r="J495" s="12"/>
    </row>
    <row r="496" s="11" customFormat="1" ht="11.25">
      <c r="J496" s="12"/>
    </row>
    <row r="497" s="11" customFormat="1" ht="11.25">
      <c r="J497" s="12"/>
    </row>
    <row r="498" s="11" customFormat="1" ht="11.25">
      <c r="J498" s="12"/>
    </row>
    <row r="499" s="11" customFormat="1" ht="11.25">
      <c r="J499" s="12"/>
    </row>
    <row r="500" s="11" customFormat="1" ht="11.25">
      <c r="J500" s="12"/>
    </row>
    <row r="501" s="11" customFormat="1" ht="11.25">
      <c r="J501" s="12"/>
    </row>
    <row r="502" s="11" customFormat="1" ht="11.25">
      <c r="J502" s="12"/>
    </row>
    <row r="503" s="11" customFormat="1" ht="11.25">
      <c r="J503" s="12"/>
    </row>
    <row r="504" s="11" customFormat="1" ht="11.25">
      <c r="J504" s="12"/>
    </row>
    <row r="505" s="11" customFormat="1" ht="11.25">
      <c r="J505" s="12"/>
    </row>
    <row r="506" s="11" customFormat="1" ht="11.25">
      <c r="J506" s="12"/>
    </row>
    <row r="507" s="11" customFormat="1" ht="11.25">
      <c r="J507" s="12"/>
    </row>
    <row r="508" s="11" customFormat="1" ht="11.25">
      <c r="J508" s="12"/>
    </row>
    <row r="509" s="11" customFormat="1" ht="11.25">
      <c r="J509" s="12"/>
    </row>
    <row r="510" s="11" customFormat="1" ht="11.25">
      <c r="J510" s="12"/>
    </row>
    <row r="511" s="11" customFormat="1" ht="11.25">
      <c r="J511" s="12"/>
    </row>
    <row r="512" s="11" customFormat="1" ht="11.25">
      <c r="J512" s="12"/>
    </row>
    <row r="513" s="11" customFormat="1" ht="11.25">
      <c r="J513" s="12"/>
    </row>
    <row r="514" s="11" customFormat="1" ht="11.25">
      <c r="J514" s="12"/>
    </row>
    <row r="515" s="11" customFormat="1" ht="11.25">
      <c r="J515" s="12"/>
    </row>
    <row r="516" s="11" customFormat="1" ht="11.25">
      <c r="J516" s="12"/>
    </row>
    <row r="517" s="11" customFormat="1" ht="11.25">
      <c r="J517" s="12"/>
    </row>
    <row r="518" s="11" customFormat="1" ht="11.25">
      <c r="J518" s="12"/>
    </row>
    <row r="519" s="11" customFormat="1" ht="11.25">
      <c r="J519" s="12"/>
    </row>
    <row r="520" s="11" customFormat="1" ht="11.25">
      <c r="J520" s="12"/>
    </row>
    <row r="521" s="11" customFormat="1" ht="11.25">
      <c r="J521" s="12"/>
    </row>
    <row r="522" s="11" customFormat="1" ht="11.25">
      <c r="J522" s="12"/>
    </row>
    <row r="523" s="11" customFormat="1" ht="11.25">
      <c r="J523" s="12"/>
    </row>
    <row r="524" s="11" customFormat="1" ht="11.25">
      <c r="J524" s="12"/>
    </row>
    <row r="525" s="11" customFormat="1" ht="11.25">
      <c r="J525" s="12"/>
    </row>
    <row r="526" s="11" customFormat="1" ht="11.25">
      <c r="J526" s="12"/>
    </row>
    <row r="527" s="11" customFormat="1" ht="11.25">
      <c r="J527" s="12"/>
    </row>
    <row r="528" s="11" customFormat="1" ht="11.25">
      <c r="J528" s="12"/>
    </row>
    <row r="529" s="11" customFormat="1" ht="11.25">
      <c r="J529" s="12"/>
    </row>
    <row r="530" s="11" customFormat="1" ht="11.25">
      <c r="J530" s="12"/>
    </row>
    <row r="531" s="11" customFormat="1" ht="11.25">
      <c r="J531" s="12"/>
    </row>
    <row r="532" s="11" customFormat="1" ht="11.25">
      <c r="J532" s="12"/>
    </row>
    <row r="533" s="11" customFormat="1" ht="11.25">
      <c r="J533" s="12"/>
    </row>
    <row r="534" s="11" customFormat="1" ht="11.25">
      <c r="J534" s="12"/>
    </row>
    <row r="535" s="11" customFormat="1" ht="11.25">
      <c r="J535" s="12"/>
    </row>
    <row r="536" s="11" customFormat="1" ht="11.25">
      <c r="J536" s="12"/>
    </row>
    <row r="537" s="11" customFormat="1" ht="11.25">
      <c r="J537" s="12"/>
    </row>
    <row r="538" s="11" customFormat="1" ht="11.25">
      <c r="J538" s="12"/>
    </row>
    <row r="539" s="11" customFormat="1" ht="11.25">
      <c r="J539" s="12"/>
    </row>
    <row r="540" s="11" customFormat="1" ht="11.25">
      <c r="J540" s="12"/>
    </row>
    <row r="541" s="11" customFormat="1" ht="11.25">
      <c r="J541" s="12"/>
    </row>
    <row r="542" s="11" customFormat="1" ht="11.25">
      <c r="J542" s="12"/>
    </row>
    <row r="543" s="11" customFormat="1" ht="11.25">
      <c r="J543" s="12"/>
    </row>
    <row r="544" s="11" customFormat="1" ht="11.25">
      <c r="J544" s="12"/>
    </row>
    <row r="545" s="11" customFormat="1" ht="11.25">
      <c r="J545" s="12"/>
    </row>
    <row r="546" s="11" customFormat="1" ht="11.25">
      <c r="J546" s="12"/>
    </row>
    <row r="547" s="11" customFormat="1" ht="11.25">
      <c r="J547" s="12"/>
    </row>
    <row r="548" s="11" customFormat="1" ht="11.25">
      <c r="J548" s="12"/>
    </row>
    <row r="549" s="11" customFormat="1" ht="11.25">
      <c r="J549" s="12"/>
    </row>
    <row r="550" s="11" customFormat="1" ht="11.25">
      <c r="J550" s="12"/>
    </row>
    <row r="551" s="11" customFormat="1" ht="11.25">
      <c r="J551" s="12"/>
    </row>
    <row r="552" s="11" customFormat="1" ht="11.25">
      <c r="J552" s="12"/>
    </row>
    <row r="553" s="11" customFormat="1" ht="11.25">
      <c r="J553" s="12"/>
    </row>
    <row r="554" s="11" customFormat="1" ht="11.25">
      <c r="J554" s="12"/>
    </row>
    <row r="555" s="11" customFormat="1" ht="11.25">
      <c r="J555" s="12"/>
    </row>
    <row r="556" s="11" customFormat="1" ht="11.25">
      <c r="J556" s="12"/>
    </row>
    <row r="557" s="11" customFormat="1" ht="11.25">
      <c r="J557" s="12"/>
    </row>
    <row r="558" s="11" customFormat="1" ht="11.25">
      <c r="J558" s="12"/>
    </row>
    <row r="559" s="11" customFormat="1" ht="11.25">
      <c r="J559" s="12"/>
    </row>
    <row r="560" s="11" customFormat="1" ht="11.25">
      <c r="J560" s="12"/>
    </row>
    <row r="561" s="11" customFormat="1" ht="11.25">
      <c r="J561" s="12"/>
    </row>
    <row r="562" s="11" customFormat="1" ht="11.25">
      <c r="J562" s="12"/>
    </row>
    <row r="563" s="11" customFormat="1" ht="11.25">
      <c r="J563" s="12"/>
    </row>
    <row r="564" s="11" customFormat="1" ht="11.25">
      <c r="J564" s="12"/>
    </row>
    <row r="565" s="11" customFormat="1" ht="11.25">
      <c r="J565" s="12"/>
    </row>
    <row r="566" s="11" customFormat="1" ht="11.25">
      <c r="J566" s="12"/>
    </row>
    <row r="567" s="11" customFormat="1" ht="11.25">
      <c r="J567" s="12"/>
    </row>
    <row r="568" s="11" customFormat="1" ht="11.25">
      <c r="J568" s="12"/>
    </row>
    <row r="569" s="11" customFormat="1" ht="11.25">
      <c r="J569" s="12"/>
    </row>
    <row r="570" s="11" customFormat="1" ht="11.25">
      <c r="J570" s="12"/>
    </row>
    <row r="571" s="11" customFormat="1" ht="11.25">
      <c r="J571" s="12"/>
    </row>
    <row r="572" s="11" customFormat="1" ht="11.25">
      <c r="J572" s="12"/>
    </row>
    <row r="573" s="11" customFormat="1" ht="11.25">
      <c r="J573" s="12"/>
    </row>
    <row r="574" s="11" customFormat="1" ht="11.25">
      <c r="J574" s="12"/>
    </row>
    <row r="575" s="11" customFormat="1" ht="11.25">
      <c r="J575" s="12"/>
    </row>
    <row r="576" s="11" customFormat="1" ht="11.25">
      <c r="J576" s="12"/>
    </row>
    <row r="577" s="11" customFormat="1" ht="11.25">
      <c r="J577" s="12"/>
    </row>
    <row r="578" s="11" customFormat="1" ht="11.25">
      <c r="J578" s="12"/>
    </row>
    <row r="579" s="11" customFormat="1" ht="11.25">
      <c r="J579" s="12"/>
    </row>
    <row r="580" s="11" customFormat="1" ht="11.25">
      <c r="J580" s="12"/>
    </row>
    <row r="581" s="11" customFormat="1" ht="11.25">
      <c r="J581" s="12"/>
    </row>
    <row r="582" s="11" customFormat="1" ht="11.25">
      <c r="J582" s="12"/>
    </row>
    <row r="583" s="11" customFormat="1" ht="11.25">
      <c r="J583" s="12"/>
    </row>
    <row r="584" s="11" customFormat="1" ht="11.25">
      <c r="J584" s="12"/>
    </row>
    <row r="585" s="11" customFormat="1" ht="11.25">
      <c r="J585" s="12"/>
    </row>
    <row r="586" s="11" customFormat="1" ht="11.25">
      <c r="J586" s="12"/>
    </row>
    <row r="587" s="11" customFormat="1" ht="11.25">
      <c r="J587" s="12"/>
    </row>
    <row r="588" s="11" customFormat="1" ht="11.25">
      <c r="J588" s="12"/>
    </row>
    <row r="589" s="11" customFormat="1" ht="11.25">
      <c r="J589" s="12"/>
    </row>
    <row r="590" s="11" customFormat="1" ht="11.25">
      <c r="J590" s="12"/>
    </row>
    <row r="591" s="11" customFormat="1" ht="11.25">
      <c r="J591" s="12"/>
    </row>
    <row r="592" s="11" customFormat="1" ht="11.25">
      <c r="J592" s="12"/>
    </row>
    <row r="593" s="11" customFormat="1" ht="11.25">
      <c r="J593" s="12"/>
    </row>
    <row r="594" s="11" customFormat="1" ht="11.25">
      <c r="J594" s="12"/>
    </row>
    <row r="595" s="11" customFormat="1" ht="11.25">
      <c r="J595" s="12"/>
    </row>
    <row r="596" s="11" customFormat="1" ht="11.25">
      <c r="J596" s="12"/>
    </row>
    <row r="597" s="11" customFormat="1" ht="11.25">
      <c r="J597" s="12"/>
    </row>
    <row r="598" s="11" customFormat="1" ht="11.25">
      <c r="J598" s="12"/>
    </row>
    <row r="599" s="11" customFormat="1" ht="11.25">
      <c r="J599" s="12"/>
    </row>
    <row r="600" s="11" customFormat="1" ht="11.25">
      <c r="J600" s="12"/>
    </row>
    <row r="601" s="11" customFormat="1" ht="11.25">
      <c r="J601" s="12"/>
    </row>
    <row r="602" s="11" customFormat="1" ht="11.25">
      <c r="J602" s="12"/>
    </row>
    <row r="603" s="11" customFormat="1" ht="11.25">
      <c r="J603" s="12"/>
    </row>
    <row r="604" s="11" customFormat="1" ht="11.25">
      <c r="J604" s="12"/>
    </row>
    <row r="605" s="11" customFormat="1" ht="11.25">
      <c r="J605" s="12"/>
    </row>
    <row r="606" s="11" customFormat="1" ht="11.25">
      <c r="J606" s="12"/>
    </row>
    <row r="607" s="11" customFormat="1" ht="11.25">
      <c r="J607" s="12"/>
    </row>
    <row r="608" s="11" customFormat="1" ht="11.25">
      <c r="J608" s="12"/>
    </row>
    <row r="609" s="11" customFormat="1" ht="11.25">
      <c r="J609" s="12"/>
    </row>
    <row r="610" s="11" customFormat="1" ht="11.25">
      <c r="J610" s="12"/>
    </row>
    <row r="611" s="11" customFormat="1" ht="11.25">
      <c r="J611" s="12"/>
    </row>
    <row r="612" s="11" customFormat="1" ht="11.25">
      <c r="J612" s="12"/>
    </row>
    <row r="613" s="11" customFormat="1" ht="11.25">
      <c r="J613" s="12"/>
    </row>
    <row r="614" s="11" customFormat="1" ht="11.25">
      <c r="J614" s="12"/>
    </row>
    <row r="615" s="11" customFormat="1" ht="11.25">
      <c r="J615" s="12"/>
    </row>
    <row r="616" s="11" customFormat="1" ht="11.25">
      <c r="J616" s="12"/>
    </row>
    <row r="617" s="11" customFormat="1" ht="11.25">
      <c r="J617" s="12"/>
    </row>
    <row r="618" s="11" customFormat="1" ht="11.25">
      <c r="J618" s="12"/>
    </row>
    <row r="619" s="11" customFormat="1" ht="11.25">
      <c r="J619" s="12"/>
    </row>
    <row r="620" s="11" customFormat="1" ht="11.25">
      <c r="J620" s="12"/>
    </row>
    <row r="621" s="11" customFormat="1" ht="11.25">
      <c r="J621" s="12"/>
    </row>
    <row r="622" s="11" customFormat="1" ht="11.25">
      <c r="J622" s="12"/>
    </row>
    <row r="623" s="11" customFormat="1" ht="11.25">
      <c r="J623" s="12"/>
    </row>
    <row r="624" s="11" customFormat="1" ht="11.25">
      <c r="J624" s="12"/>
    </row>
    <row r="625" s="11" customFormat="1" ht="11.25">
      <c r="J625" s="12"/>
    </row>
    <row r="626" s="11" customFormat="1" ht="11.25">
      <c r="J626" s="12"/>
    </row>
    <row r="627" s="11" customFormat="1" ht="11.25">
      <c r="J627" s="12"/>
    </row>
    <row r="628" s="11" customFormat="1" ht="11.25">
      <c r="J628" s="12"/>
    </row>
    <row r="629" s="11" customFormat="1" ht="11.25">
      <c r="J629" s="12"/>
    </row>
    <row r="630" s="11" customFormat="1" ht="11.25">
      <c r="J630" s="12"/>
    </row>
    <row r="631" s="11" customFormat="1" ht="11.25">
      <c r="J631" s="12"/>
    </row>
    <row r="632" s="11" customFormat="1" ht="11.25">
      <c r="J632" s="12"/>
    </row>
    <row r="633" s="11" customFormat="1" ht="11.25">
      <c r="J633" s="12"/>
    </row>
    <row r="634" s="11" customFormat="1" ht="11.25">
      <c r="J634" s="12"/>
    </row>
    <row r="635" s="11" customFormat="1" ht="11.25">
      <c r="J635" s="12"/>
    </row>
    <row r="636" s="11" customFormat="1" ht="11.25">
      <c r="J636" s="12"/>
    </row>
    <row r="637" s="11" customFormat="1" ht="11.25">
      <c r="J637" s="12"/>
    </row>
    <row r="638" s="11" customFormat="1" ht="11.25">
      <c r="J638" s="12"/>
    </row>
    <row r="639" s="11" customFormat="1" ht="11.25">
      <c r="J639" s="12"/>
    </row>
    <row r="640" s="11" customFormat="1" ht="11.25">
      <c r="J640" s="12"/>
    </row>
    <row r="641" s="11" customFormat="1" ht="11.25">
      <c r="J641" s="12"/>
    </row>
    <row r="642" s="11" customFormat="1" ht="11.25">
      <c r="J642" s="12"/>
    </row>
    <row r="643" s="11" customFormat="1" ht="11.25">
      <c r="J643" s="12"/>
    </row>
    <row r="644" s="11" customFormat="1" ht="11.25">
      <c r="J644" s="12"/>
    </row>
    <row r="645" s="11" customFormat="1" ht="11.25">
      <c r="J645" s="12"/>
    </row>
    <row r="646" s="11" customFormat="1" ht="11.25">
      <c r="J646" s="12"/>
    </row>
    <row r="647" s="11" customFormat="1" ht="11.25">
      <c r="J647" s="12"/>
    </row>
    <row r="648" s="11" customFormat="1" ht="11.25">
      <c r="J648" s="12"/>
    </row>
    <row r="649" s="11" customFormat="1" ht="11.25">
      <c r="J649" s="12"/>
    </row>
    <row r="650" s="11" customFormat="1" ht="11.25">
      <c r="J650" s="12"/>
    </row>
    <row r="651" s="11" customFormat="1" ht="11.25">
      <c r="J651" s="12"/>
    </row>
    <row r="652" s="11" customFormat="1" ht="11.25">
      <c r="J652" s="12"/>
    </row>
    <row r="653" s="11" customFormat="1" ht="11.25">
      <c r="J653" s="12"/>
    </row>
    <row r="654" s="11" customFormat="1" ht="11.25">
      <c r="J654" s="12"/>
    </row>
    <row r="655" s="11" customFormat="1" ht="11.25">
      <c r="J655" s="12"/>
    </row>
    <row r="656" s="11" customFormat="1" ht="11.25">
      <c r="J656" s="12"/>
    </row>
    <row r="657" s="11" customFormat="1" ht="11.25">
      <c r="J657" s="12"/>
    </row>
    <row r="658" s="11" customFormat="1" ht="11.25">
      <c r="J658" s="12"/>
    </row>
    <row r="659" s="11" customFormat="1" ht="11.25">
      <c r="J659" s="12"/>
    </row>
    <row r="660" s="11" customFormat="1" ht="11.25">
      <c r="J660" s="12"/>
    </row>
    <row r="661" s="11" customFormat="1" ht="11.25">
      <c r="J661" s="12"/>
    </row>
    <row r="662" s="11" customFormat="1" ht="11.25">
      <c r="J662" s="12"/>
    </row>
    <row r="663" s="11" customFormat="1" ht="11.25">
      <c r="J663" s="12"/>
    </row>
    <row r="664" s="11" customFormat="1" ht="11.25">
      <c r="J664" s="12"/>
    </row>
    <row r="665" s="11" customFormat="1" ht="11.25">
      <c r="J665" s="12"/>
    </row>
    <row r="666" s="11" customFormat="1" ht="11.25">
      <c r="J666" s="12"/>
    </row>
    <row r="667" s="11" customFormat="1" ht="11.25">
      <c r="J667" s="12"/>
    </row>
    <row r="668" s="11" customFormat="1" ht="11.25">
      <c r="J668" s="12"/>
    </row>
    <row r="669" s="11" customFormat="1" ht="11.25">
      <c r="J669" s="12"/>
    </row>
    <row r="670" s="11" customFormat="1" ht="11.25">
      <c r="J670" s="12"/>
    </row>
    <row r="671" s="11" customFormat="1" ht="11.25">
      <c r="J671" s="12"/>
    </row>
    <row r="672" s="11" customFormat="1" ht="11.25">
      <c r="J672" s="12"/>
    </row>
    <row r="673" s="11" customFormat="1" ht="11.25">
      <c r="J673" s="12"/>
    </row>
    <row r="674" s="11" customFormat="1" ht="11.25">
      <c r="J674" s="12"/>
    </row>
    <row r="675" s="11" customFormat="1" ht="11.25">
      <c r="J675" s="12"/>
    </row>
    <row r="676" s="11" customFormat="1" ht="11.25">
      <c r="J676" s="12"/>
    </row>
    <row r="677" s="11" customFormat="1" ht="11.25">
      <c r="J677" s="12"/>
    </row>
    <row r="678" s="11" customFormat="1" ht="11.25">
      <c r="J678" s="12"/>
    </row>
    <row r="679" s="11" customFormat="1" ht="11.25">
      <c r="J679" s="12"/>
    </row>
    <row r="680" s="11" customFormat="1" ht="11.25">
      <c r="J680" s="12"/>
    </row>
    <row r="681" s="11" customFormat="1" ht="11.25">
      <c r="J681" s="12"/>
    </row>
    <row r="682" s="11" customFormat="1" ht="11.25">
      <c r="J682" s="12"/>
    </row>
    <row r="683" s="11" customFormat="1" ht="11.25">
      <c r="J683" s="12"/>
    </row>
    <row r="684" s="11" customFormat="1" ht="11.25">
      <c r="J684" s="12"/>
    </row>
    <row r="685" s="11" customFormat="1" ht="11.25">
      <c r="J685" s="12"/>
    </row>
    <row r="686" s="11" customFormat="1" ht="11.25">
      <c r="J686" s="12"/>
    </row>
    <row r="687" s="11" customFormat="1" ht="11.25">
      <c r="J687" s="12"/>
    </row>
    <row r="688" s="11" customFormat="1" ht="11.25">
      <c r="J688" s="12"/>
    </row>
    <row r="689" s="11" customFormat="1" ht="11.25">
      <c r="J689" s="12"/>
    </row>
    <row r="690" s="11" customFormat="1" ht="11.25">
      <c r="J690" s="12"/>
    </row>
    <row r="691" s="11" customFormat="1" ht="11.25">
      <c r="J691" s="12"/>
    </row>
    <row r="692" s="11" customFormat="1" ht="11.25">
      <c r="J692" s="12"/>
    </row>
    <row r="693" s="11" customFormat="1" ht="11.25">
      <c r="J693" s="12"/>
    </row>
    <row r="694" s="11" customFormat="1" ht="11.25">
      <c r="J694" s="12"/>
    </row>
    <row r="695" s="11" customFormat="1" ht="11.25">
      <c r="J695" s="12"/>
    </row>
    <row r="696" s="11" customFormat="1" ht="11.25">
      <c r="J696" s="12"/>
    </row>
    <row r="697" s="11" customFormat="1" ht="11.25">
      <c r="J697" s="12"/>
    </row>
    <row r="698" s="11" customFormat="1" ht="11.25">
      <c r="J698" s="12"/>
    </row>
    <row r="699" s="11" customFormat="1" ht="11.25">
      <c r="J699" s="12"/>
    </row>
    <row r="700" s="11" customFormat="1" ht="11.25">
      <c r="J700" s="12"/>
    </row>
    <row r="701" s="11" customFormat="1" ht="11.25">
      <c r="J701" s="12"/>
    </row>
    <row r="702" s="11" customFormat="1" ht="11.25">
      <c r="J702" s="12"/>
    </row>
    <row r="703" s="11" customFormat="1" ht="11.25">
      <c r="J703" s="12"/>
    </row>
    <row r="704" s="11" customFormat="1" ht="11.25">
      <c r="J704" s="12"/>
    </row>
    <row r="705" s="11" customFormat="1" ht="11.25">
      <c r="J705" s="12"/>
    </row>
    <row r="706" s="11" customFormat="1" ht="11.25">
      <c r="J706" s="12"/>
    </row>
    <row r="707" s="11" customFormat="1" ht="11.25">
      <c r="J707" s="12"/>
    </row>
    <row r="708" s="11" customFormat="1" ht="11.25">
      <c r="J708" s="12"/>
    </row>
    <row r="709" s="11" customFormat="1" ht="11.25">
      <c r="J709" s="12"/>
    </row>
    <row r="710" s="11" customFormat="1" ht="11.25">
      <c r="J710" s="12"/>
    </row>
    <row r="711" s="11" customFormat="1" ht="11.25">
      <c r="J711" s="12"/>
    </row>
    <row r="712" s="11" customFormat="1" ht="11.25">
      <c r="J712" s="12"/>
    </row>
    <row r="713" s="11" customFormat="1" ht="11.25">
      <c r="J713" s="12"/>
    </row>
    <row r="714" s="11" customFormat="1" ht="11.25">
      <c r="J714" s="12"/>
    </row>
    <row r="715" s="11" customFormat="1" ht="11.25">
      <c r="J715" s="12"/>
    </row>
    <row r="716" s="11" customFormat="1" ht="11.25">
      <c r="J716" s="12"/>
    </row>
    <row r="717" s="11" customFormat="1" ht="11.25">
      <c r="J717" s="12"/>
    </row>
    <row r="718" s="11" customFormat="1" ht="11.25">
      <c r="J718" s="12"/>
    </row>
    <row r="719" s="11" customFormat="1" ht="11.25">
      <c r="J719" s="12"/>
    </row>
    <row r="720" s="11" customFormat="1" ht="11.25">
      <c r="J720" s="12"/>
    </row>
    <row r="721" s="11" customFormat="1" ht="11.25">
      <c r="J721" s="12"/>
    </row>
    <row r="722" s="11" customFormat="1" ht="11.25">
      <c r="J722" s="12"/>
    </row>
    <row r="723" s="11" customFormat="1" ht="11.25">
      <c r="J723" s="12"/>
    </row>
    <row r="724" s="11" customFormat="1" ht="11.25">
      <c r="J724" s="12"/>
    </row>
    <row r="725" s="11" customFormat="1" ht="11.25">
      <c r="J725" s="12"/>
    </row>
    <row r="726" s="11" customFormat="1" ht="11.25">
      <c r="J726" s="12"/>
    </row>
    <row r="727" s="11" customFormat="1" ht="11.25">
      <c r="J727" s="12"/>
    </row>
    <row r="728" s="11" customFormat="1" ht="11.25">
      <c r="J728" s="12"/>
    </row>
    <row r="729" s="11" customFormat="1" ht="11.25">
      <c r="J729" s="12"/>
    </row>
    <row r="730" s="11" customFormat="1" ht="11.25">
      <c r="J730" s="12"/>
    </row>
    <row r="731" s="11" customFormat="1" ht="11.25">
      <c r="J731" s="12"/>
    </row>
    <row r="732" s="11" customFormat="1" ht="11.25">
      <c r="J732" s="12"/>
    </row>
    <row r="733" s="11" customFormat="1" ht="11.25">
      <c r="J733" s="12"/>
    </row>
    <row r="734" s="11" customFormat="1" ht="11.25">
      <c r="J734" s="12"/>
    </row>
    <row r="735" s="11" customFormat="1" ht="11.25">
      <c r="J735" s="12"/>
    </row>
    <row r="736" s="11" customFormat="1" ht="11.25">
      <c r="J736" s="12"/>
    </row>
    <row r="737" s="11" customFormat="1" ht="11.25">
      <c r="J737" s="12"/>
    </row>
    <row r="738" s="11" customFormat="1" ht="11.25">
      <c r="J738" s="12"/>
    </row>
    <row r="739" s="11" customFormat="1" ht="11.25">
      <c r="J739" s="12"/>
    </row>
    <row r="740" s="11" customFormat="1" ht="11.25">
      <c r="J740" s="12"/>
    </row>
    <row r="741" s="11" customFormat="1" ht="11.25">
      <c r="J741" s="12"/>
    </row>
    <row r="742" s="11" customFormat="1" ht="11.25">
      <c r="J742" s="12"/>
    </row>
    <row r="743" s="11" customFormat="1" ht="11.25">
      <c r="J743" s="12"/>
    </row>
    <row r="744" s="11" customFormat="1" ht="11.25">
      <c r="J744" s="12"/>
    </row>
    <row r="745" s="11" customFormat="1" ht="11.25">
      <c r="J745" s="12"/>
    </row>
    <row r="746" s="11" customFormat="1" ht="11.25">
      <c r="J746" s="12"/>
    </row>
    <row r="747" s="11" customFormat="1" ht="11.25">
      <c r="J747" s="12"/>
    </row>
    <row r="748" s="11" customFormat="1" ht="11.25">
      <c r="J748" s="12"/>
    </row>
    <row r="749" s="11" customFormat="1" ht="11.25">
      <c r="J749" s="12"/>
    </row>
    <row r="750" s="11" customFormat="1" ht="11.25">
      <c r="J750" s="12"/>
    </row>
    <row r="751" s="11" customFormat="1" ht="11.25">
      <c r="J751" s="12"/>
    </row>
    <row r="752" s="11" customFormat="1" ht="11.25">
      <c r="J752" s="12"/>
    </row>
    <row r="753" s="11" customFormat="1" ht="11.25">
      <c r="J753" s="12"/>
    </row>
    <row r="754" s="11" customFormat="1" ht="11.25">
      <c r="J754" s="12"/>
    </row>
    <row r="755" s="11" customFormat="1" ht="11.25">
      <c r="J755" s="12"/>
    </row>
    <row r="756" s="11" customFormat="1" ht="11.25">
      <c r="J756" s="12"/>
    </row>
    <row r="757" s="11" customFormat="1" ht="11.25">
      <c r="J757" s="12"/>
    </row>
    <row r="758" s="11" customFormat="1" ht="11.25">
      <c r="J758" s="12"/>
    </row>
    <row r="759" s="11" customFormat="1" ht="11.25">
      <c r="J759" s="12"/>
    </row>
    <row r="760" s="11" customFormat="1" ht="11.25">
      <c r="J760" s="12"/>
    </row>
    <row r="761" s="11" customFormat="1" ht="11.25">
      <c r="J761" s="12"/>
    </row>
    <row r="762" s="11" customFormat="1" ht="11.25">
      <c r="J762" s="12"/>
    </row>
    <row r="763" s="11" customFormat="1" ht="11.25">
      <c r="J763" s="12"/>
    </row>
    <row r="764" s="11" customFormat="1" ht="11.25">
      <c r="J764" s="12"/>
    </row>
    <row r="765" s="11" customFormat="1" ht="11.25">
      <c r="J765" s="12"/>
    </row>
    <row r="766" s="11" customFormat="1" ht="11.25">
      <c r="J766" s="12"/>
    </row>
    <row r="767" s="11" customFormat="1" ht="11.25">
      <c r="J767" s="12"/>
    </row>
    <row r="768" s="11" customFormat="1" ht="11.25">
      <c r="J768" s="12"/>
    </row>
    <row r="769" s="11" customFormat="1" ht="11.25">
      <c r="J769" s="12"/>
    </row>
    <row r="770" s="11" customFormat="1" ht="11.25">
      <c r="J770" s="12"/>
    </row>
    <row r="771" s="11" customFormat="1" ht="11.25">
      <c r="J771" s="12"/>
    </row>
    <row r="772" s="11" customFormat="1" ht="11.25">
      <c r="J772" s="12"/>
    </row>
    <row r="773" s="11" customFormat="1" ht="11.25">
      <c r="J773" s="12"/>
    </row>
    <row r="774" s="11" customFormat="1" ht="11.25">
      <c r="J774" s="12"/>
    </row>
    <row r="775" s="11" customFormat="1" ht="11.25">
      <c r="J775" s="12"/>
    </row>
    <row r="776" s="11" customFormat="1" ht="11.25">
      <c r="J776" s="12"/>
    </row>
    <row r="777" s="11" customFormat="1" ht="11.25">
      <c r="J777" s="12"/>
    </row>
    <row r="778" s="11" customFormat="1" ht="11.25">
      <c r="J778" s="12"/>
    </row>
    <row r="779" s="11" customFormat="1" ht="11.25">
      <c r="J779" s="12"/>
    </row>
    <row r="780" s="11" customFormat="1" ht="11.25">
      <c r="J780" s="12"/>
    </row>
    <row r="781" s="11" customFormat="1" ht="11.25">
      <c r="J781" s="12"/>
    </row>
    <row r="782" s="11" customFormat="1" ht="11.25">
      <c r="J782" s="12"/>
    </row>
  </sheetData>
  <mergeCells count="11">
    <mergeCell ref="L3:M3"/>
    <mergeCell ref="L21:M21"/>
    <mergeCell ref="A1:N1"/>
    <mergeCell ref="M2:N2"/>
    <mergeCell ref="C35:F35"/>
    <mergeCell ref="G35:L35"/>
    <mergeCell ref="C4:M4"/>
    <mergeCell ref="M34:N34"/>
    <mergeCell ref="A20:M20"/>
    <mergeCell ref="A33:N33"/>
    <mergeCell ref="C22:M22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2007-02-08T09:26:20Z</cp:lastPrinted>
  <dcterms:created xsi:type="dcterms:W3CDTF">2003-02-16T18:36:07Z</dcterms:created>
  <dcterms:modified xsi:type="dcterms:W3CDTF">2007-02-09T13:10:04Z</dcterms:modified>
  <cp:category/>
  <cp:version/>
  <cp:contentType/>
  <cp:contentStatus/>
</cp:coreProperties>
</file>