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<sst xmlns="http://schemas.openxmlformats.org/spreadsheetml/2006/main" count="31" uniqueCount="31">
  <si>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Szakfeladat száma</t>
  </si>
  <si>
    <t>Szakfeladat neve</t>
  </si>
  <si>
    <t>Áfa</t>
  </si>
  <si>
    <t>Önkormányzati int. ellátó szolg.</t>
  </si>
  <si>
    <t>Polgármesteri Hivatal összesen:</t>
  </si>
  <si>
    <t>Művelődési központ</t>
  </si>
  <si>
    <t>Művelődési központ összesen</t>
  </si>
  <si>
    <t>Mindösszesen:</t>
  </si>
  <si>
    <t>Tervezett felújítás, felhalmozás megnevezése</t>
  </si>
  <si>
    <t>Összesen</t>
  </si>
  <si>
    <t>Költség</t>
  </si>
  <si>
    <t xml:space="preserve">1000 Ft-ban </t>
  </si>
  <si>
    <t>Város és községrendezés</t>
  </si>
  <si>
    <t>751768/1</t>
  </si>
  <si>
    <t>Óvodai intézményi vagyon</t>
  </si>
  <si>
    <t xml:space="preserve">Óvoda terasz és nyilászáró felújítása </t>
  </si>
  <si>
    <t>(Intézmények  karbantartási  keret terhére megoldandó  karbantartási  feladatokl)</t>
  </si>
  <si>
    <t xml:space="preserve">Közutak fenntartása </t>
  </si>
  <si>
    <t xml:space="preserve">Utak karbantartása </t>
  </si>
  <si>
    <t>irodák festése</t>
  </si>
  <si>
    <t>751768/2</t>
  </si>
  <si>
    <t>Iskolai  intézményi vagyon</t>
  </si>
  <si>
    <t>Tantermek festése, éinóleum</t>
  </si>
  <si>
    <t>Közterüeltek karbantartása</t>
  </si>
  <si>
    <t>Kiegészítő alpellátás</t>
  </si>
  <si>
    <t>Nyilászárók  mázolása</t>
  </si>
  <si>
    <t>Ingatlan karbantartás</t>
  </si>
  <si>
    <t>CISZ épület karbantartás</t>
  </si>
  <si>
    <t>Könyvtár ingatlan karbantartás</t>
  </si>
  <si>
    <t>Közművelődési könyvtár</t>
  </si>
  <si>
    <t xml:space="preserve">15.  számú melléklet  a  2/2007. (II.16.) számú költségvetési rendelethez
2007. évi  karbantartási  feladatok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</si>
</sst>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0" fontId="2" fillId="0" borderId="9" xfId="0" applyFont="1" applyFill="1" applyBorder="1" applyAlignment="1">
      <alignment horizontal="left"/>
    </xf>
    <xf numFmtId="3" fontId="2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3" fillId="0" borderId="3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7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140" zoomScaleNormal="140" workbookViewId="0" topLeftCell="A1">
      <selection activeCell="A4" sqref="A4"/>
    </sheetView>
  </sheetViews>
  <sheetFormatPr defaultColWidth="9.00390625" defaultRowHeight="12.75"/>
  <cols>
    <col min="1" max="1" width="18.125" style="2" bestFit="1" customWidth="1"/>
    <col min="2" max="2" width="29.25390625" style="3" bestFit="1" customWidth="1"/>
    <col min="3" max="3" width="45.125" style="3" customWidth="1"/>
    <col min="4" max="4" width="13.125" style="4" bestFit="1" customWidth="1"/>
    <col min="5" max="6" width="9.125" style="4" customWidth="1"/>
  </cols>
  <sheetData>
    <row r="1" spans="1:6" ht="48" customHeight="1">
      <c r="A1" s="40" t="s">
        <v>30</v>
      </c>
      <c r="B1" s="41"/>
      <c r="C1" s="41"/>
      <c r="D1" s="41"/>
      <c r="E1" s="41"/>
      <c r="F1" s="41"/>
    </row>
    <row r="2" spans="1:6" s="30" customFormat="1" ht="14.25">
      <c r="A2" s="38" t="s">
        <v>16</v>
      </c>
      <c r="B2" s="38"/>
      <c r="C2" s="38"/>
      <c r="D2" s="38"/>
      <c r="E2" s="38"/>
      <c r="F2" s="38"/>
    </row>
    <row r="3" spans="5:6" ht="13.5" thickBot="1">
      <c r="E3" s="39" t="s">
        <v>11</v>
      </c>
      <c r="F3" s="39"/>
    </row>
    <row r="4" spans="1:6" s="1" customFormat="1" ht="13.5" customHeight="1" thickBot="1">
      <c r="A4" s="23" t="s">
        <v>0</v>
      </c>
      <c r="B4" s="24" t="s">
        <v>1</v>
      </c>
      <c r="C4" s="24" t="s">
        <v>8</v>
      </c>
      <c r="D4" s="25" t="s">
        <v>10</v>
      </c>
      <c r="E4" s="25" t="s">
        <v>2</v>
      </c>
      <c r="F4" s="26" t="s">
        <v>9</v>
      </c>
    </row>
    <row r="5" spans="1:6" s="31" customFormat="1" ht="13.5" customHeight="1">
      <c r="A5" s="16">
        <v>631211</v>
      </c>
      <c r="B5" s="10" t="s">
        <v>17</v>
      </c>
      <c r="C5" s="10" t="s">
        <v>18</v>
      </c>
      <c r="D5" s="32">
        <v>500</v>
      </c>
      <c r="E5" s="32">
        <f>D5*0.2</f>
        <v>100</v>
      </c>
      <c r="F5" s="37">
        <f>SUM(D5:E5)</f>
        <v>600</v>
      </c>
    </row>
    <row r="6" spans="1:6" ht="12.75">
      <c r="A6" s="13">
        <v>751757</v>
      </c>
      <c r="B6" s="5" t="s">
        <v>3</v>
      </c>
      <c r="C6" s="7" t="s">
        <v>19</v>
      </c>
      <c r="D6" s="6">
        <v>200</v>
      </c>
      <c r="E6" s="6">
        <f aca="true" t="shared" si="0" ref="E6:E16">D6*20%</f>
        <v>40</v>
      </c>
      <c r="F6" s="15">
        <f aca="true" t="shared" si="1" ref="F6:F16">SUM(D6:E6)</f>
        <v>240</v>
      </c>
    </row>
    <row r="7" spans="1:6" ht="12.75">
      <c r="A7" s="13" t="s">
        <v>13</v>
      </c>
      <c r="B7" s="5" t="s">
        <v>14</v>
      </c>
      <c r="C7" s="5" t="s">
        <v>15</v>
      </c>
      <c r="D7" s="12"/>
      <c r="E7" s="6">
        <f t="shared" si="0"/>
        <v>0</v>
      </c>
      <c r="F7" s="14">
        <f t="shared" si="1"/>
        <v>0</v>
      </c>
    </row>
    <row r="8" spans="1:6" ht="12.75">
      <c r="A8" s="13" t="s">
        <v>20</v>
      </c>
      <c r="B8" s="5" t="s">
        <v>21</v>
      </c>
      <c r="C8" s="5" t="s">
        <v>22</v>
      </c>
      <c r="D8" s="12">
        <v>2000</v>
      </c>
      <c r="E8" s="6">
        <f t="shared" si="0"/>
        <v>400</v>
      </c>
      <c r="F8" s="14">
        <f t="shared" si="1"/>
        <v>2400</v>
      </c>
    </row>
    <row r="9" spans="1:6" s="3" customFormat="1" ht="12.75">
      <c r="A9" s="13">
        <v>751845</v>
      </c>
      <c r="B9" s="5" t="s">
        <v>12</v>
      </c>
      <c r="C9" s="5" t="s">
        <v>23</v>
      </c>
      <c r="D9" s="6">
        <v>500</v>
      </c>
      <c r="E9" s="6">
        <f t="shared" si="0"/>
        <v>100</v>
      </c>
      <c r="F9" s="15">
        <f>SUM(D9:E9)</f>
        <v>600</v>
      </c>
    </row>
    <row r="10" spans="1:6" s="3" customFormat="1" ht="13.5" thickBot="1">
      <c r="A10" s="33">
        <v>851231</v>
      </c>
      <c r="B10" s="8" t="s">
        <v>24</v>
      </c>
      <c r="C10" s="8" t="s">
        <v>25</v>
      </c>
      <c r="D10" s="9">
        <v>600</v>
      </c>
      <c r="E10" s="9">
        <f t="shared" si="0"/>
        <v>120</v>
      </c>
      <c r="F10" s="34">
        <f>SUM(D10:E10)</f>
        <v>720</v>
      </c>
    </row>
    <row r="11" spans="1:8" s="21" customFormat="1" ht="13.5" thickBot="1">
      <c r="A11" s="18"/>
      <c r="B11" s="19" t="s">
        <v>4</v>
      </c>
      <c r="C11" s="19"/>
      <c r="D11" s="20">
        <f>SUM(D5:D10)</f>
        <v>3800</v>
      </c>
      <c r="E11" s="20">
        <f>SUM(E5:E10)</f>
        <v>760</v>
      </c>
      <c r="F11" s="22">
        <f>SUM(F5:F10)</f>
        <v>4560</v>
      </c>
      <c r="G11" s="36"/>
      <c r="H11" s="35"/>
    </row>
    <row r="12" spans="1:6" ht="12.75">
      <c r="A12" s="16">
        <v>921815</v>
      </c>
      <c r="B12" s="10" t="s">
        <v>5</v>
      </c>
      <c r="C12" s="10" t="s">
        <v>26</v>
      </c>
      <c r="D12" s="11">
        <v>300</v>
      </c>
      <c r="E12" s="11">
        <f t="shared" si="0"/>
        <v>60</v>
      </c>
      <c r="F12" s="17">
        <f t="shared" si="1"/>
        <v>360</v>
      </c>
    </row>
    <row r="13" spans="1:6" ht="12.75">
      <c r="A13" s="13"/>
      <c r="B13" s="5"/>
      <c r="C13" s="5" t="s">
        <v>27</v>
      </c>
      <c r="D13" s="6">
        <v>150</v>
      </c>
      <c r="E13" s="6">
        <f t="shared" si="0"/>
        <v>30</v>
      </c>
      <c r="F13" s="15">
        <f t="shared" si="1"/>
        <v>180</v>
      </c>
    </row>
    <row r="14" spans="1:6" ht="13.5" thickBot="1">
      <c r="A14" s="13">
        <v>923127</v>
      </c>
      <c r="B14" s="5" t="s">
        <v>29</v>
      </c>
      <c r="C14" s="5" t="s">
        <v>28</v>
      </c>
      <c r="D14" s="6">
        <v>100</v>
      </c>
      <c r="E14" s="6">
        <f t="shared" si="0"/>
        <v>20</v>
      </c>
      <c r="F14" s="15">
        <f t="shared" si="1"/>
        <v>120</v>
      </c>
    </row>
    <row r="15" spans="1:6" s="21" customFormat="1" ht="13.5" thickBot="1">
      <c r="A15" s="18"/>
      <c r="B15" s="19" t="s">
        <v>6</v>
      </c>
      <c r="C15" s="19"/>
      <c r="D15" s="20">
        <f>SUM(D12:D14)</f>
        <v>550</v>
      </c>
      <c r="E15" s="27">
        <f t="shared" si="0"/>
        <v>110</v>
      </c>
      <c r="F15" s="22">
        <f>SUM(F12:F14)</f>
        <v>660</v>
      </c>
    </row>
    <row r="16" spans="1:6" s="21" customFormat="1" ht="13.5" thickBot="1">
      <c r="A16" s="18"/>
      <c r="B16" s="28" t="s">
        <v>7</v>
      </c>
      <c r="C16" s="19"/>
      <c r="D16" s="20">
        <f>D11+D15</f>
        <v>4350</v>
      </c>
      <c r="E16" s="29">
        <f t="shared" si="0"/>
        <v>870</v>
      </c>
      <c r="F16" s="22">
        <f t="shared" si="1"/>
        <v>5220</v>
      </c>
    </row>
  </sheetData>
  <mergeCells count="3">
    <mergeCell ref="A1:F1"/>
    <mergeCell ref="A2:F2"/>
    <mergeCell ref="E3:F3"/>
  </mergeCells>
  <printOptions/>
  <pageMargins left="1.1811023622047245" right="0.7874015748031497" top="0.7874015748031497" bottom="0.7874015748031497" header="0.5118110236220472" footer="0.5118110236220472"/>
  <pageSetup orientation="landscape" paperSize="9" r:id="rId1"/>
  <headerFooter alignWithMargins="0">
    <oddHeader>&amp;C&amp;"Times New Roman,Félkövér dőlt"&amp;12 &amp;R1.000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2007-02-16T05:37:31Z</cp:lastPrinted>
  <dcterms:created xsi:type="dcterms:W3CDTF">2005-01-24T10:27:38Z</dcterms:created>
  <dcterms:modified xsi:type="dcterms:W3CDTF">2007-02-26T07:44:20Z</dcterms:modified>
  <cp:category/>
  <cp:version/>
  <cp:contentType/>
  <cp:contentStatus/>
</cp:coreProperties>
</file>